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'Plan1'!$A$123:$K$124</definedName>
  </definedNames>
  <calcPr fullCalcOnLoad="1"/>
</workbook>
</file>

<file path=xl/sharedStrings.xml><?xml version="1.0" encoding="utf-8"?>
<sst xmlns="http://schemas.openxmlformats.org/spreadsheetml/2006/main" count="257" uniqueCount="140">
  <si>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</si>
  <si>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</si>
  <si>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</si>
  <si>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</si>
  <si>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</si>
  <si>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</si>
  <si>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</si>
  <si>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</si>
  <si>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</si>
  <si>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</si>
  <si>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</si>
  <si>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</si>
  <si>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</si>
  <si>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</si>
  <si>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</si>
  <si>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</si>
  <si>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</si>
  <si>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</si>
  <si>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</si>
  <si>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</si>
  <si>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</si>
  <si>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0041/0023-2021</t>
  </si>
  <si>
    <t xml:space="preserve">0041/0023-2021 -  CONTRATAÇÃO DE EMPRESA ESPECIALIZADA NA PRESTAÇÃO DE SERVIÇOS 
GRAFICOS  PARA  CONFECÇÃO  DE  MATERIAL  CONFORME  DEMANDA  DE  DIVERSAS 
SECRETARIAS MUNICIPAIS DE LAGOA DOS PATOS. </t>
  </si>
  <si>
    <t>ADESIVO COLORIDO F32 VINIL LEITOSO - UNIDADE - 194879: ADESIVO COLORIDO F32 VINIL LEITOSO</t>
  </si>
  <si>
    <t>UNIDADE</t>
  </si>
  <si>
    <t>ADESIVO COLORIDO 60X35 VINIL LEITOSO - UNIDADE - 194880: ADESIVO COLORIDO 60X35 VINIL LEITOSO</t>
  </si>
  <si>
    <t>ALVARA SANITARIO 21X30 PAPEL TIMBRADO E FOTO DE FACE UNICA - UNIDADE - 194881: ALVARA SANITARIO 21X30 PAPEL TIMBRADO E FOTO DE FACE UNICA</t>
  </si>
  <si>
    <t>ATESTADO 21X15 COM 100 FOLHAS AP 75 G - BLOCO - 194882: ATESTADO 21X15 COM 100 FOLHAS AP 75 G</t>
  </si>
  <si>
    <t>BLOCO</t>
  </si>
  <si>
    <t>ATESTADO MEDICO ADMISSIONAL 21X15 COM 100 FOLHAS AP 75G - BLOCO - 194883: ATESTADO MEDICO ADMISSIONAL 21X15 COM 100 FOLHAS AP 75G</t>
  </si>
  <si>
    <t xml:space="preserve">AUTORIZAÇAO PARA CIRRURGIA DE CATARATA - 100 FLS - 30X20 - PAPEL 75G  - BLOCO - 194884: AUTORIZAÇAO PARA CIRRURGIA DE CATARATA - 100 FLS - 30X20 - PAPEL 75G </t>
  </si>
  <si>
    <t xml:space="preserve">AUTORIZAÇAO PARA ESTERILIZAÇÃO - 100 FLS 30X20 75G  - BLOCO - 194885: AUTORIZAÇAO PARA ESTERILIZAÇÃO - 100 FLS 30X20 75G </t>
  </si>
  <si>
    <t xml:space="preserve">BANNER EM LONA - 2,0X1,0 METROS  - UNIDADE - 194886: BANNER EM LONA - 2,0X1,0 METROS </t>
  </si>
  <si>
    <t xml:space="preserve">BANNER EM LONA - 3,0 X 2,0 METROS  - UNIDADE - 194887: BANNER EM LONA - 3,0 X 2,0 METROS </t>
  </si>
  <si>
    <t xml:space="preserve">BANNER EM LONA - TAMANHO 100CM X60CM  - UNIDADE - 194888: BANNER EM LONA - TAMANHO 100CM X60CM </t>
  </si>
  <si>
    <t xml:space="preserve">BANNER EM LONA 80X120CM  - UNIDADE - 194889: BANNER EM LONA 80X120CM </t>
  </si>
  <si>
    <t xml:space="preserve">BLOCO FORMATO 21X30 COM 100 FOLHAS  - BLOCO - 194890: BLOCO FORMATO 21X30 COM 100 FOLHAS </t>
  </si>
  <si>
    <t xml:space="preserve">BOLETIM DE RECONHECIMENTO GEOGRAFICO - FORMATO 9 - 1X0 PAPEL 75G - BL 100X1  - BLOCO - 194891: BOLETIM DE RECONHECIMENTO GEOGRAFICO - FORMATO 9 - 1X0 PAPEL 75G - BL 100X1 </t>
  </si>
  <si>
    <t xml:space="preserve">BOLSA EM LONA COM DUAS DIVISORIAS E BOLSO LATERAIS 70X50 CM  - UNIDADE - 194892: BOLSA EM LONA COM DUAS DIVISORIAS E BOLSO LATERAIS 70X50 CM </t>
  </si>
  <si>
    <t xml:space="preserve">BOLSAS PARA EVENTOS NAPA 30X35  - UNIDADE - 194894: BOLSAS PARA EVENTOS NAPA 30X35 </t>
  </si>
  <si>
    <t>BONÉ - MATERIA PRIMA TERMBRIMTEFLONADO, 67% ALGODÃO E 33% POLIESTER COR DIVERSAS - UNIDADE - 194895:  REGULAGEM COM REGULAGEM TAMANHO UNICO FINALIDADE PROMOÇÃO E EVENTOS DEMAIS ESPECIFICAÇÕES CONFORME PADRÃO DO ÓRGÃO SOLICITANTE</t>
  </si>
  <si>
    <t xml:space="preserve">BOTTON BROCHE PERSONALIZADO 4,5 CM  - UNIDADE - 194896: BOTTON BROCHE PERSONALIZADO 4,5 CM </t>
  </si>
  <si>
    <t xml:space="preserve">CADASTRO DOMICILIAR - FORMATO 9 - 1X1 - PAPEL 75G - BL 100X1  - UNIDADE - 194897: CADASTRO DOMICILIAR - FORMATO 9 - 1X1 - PAPEL 75G - BL 100X1 </t>
  </si>
  <si>
    <t>CADASTRO INDIVIDUAL 1X1 21X31 PAPEL 75G - BLOCO - 194898: CADASTRO INDIVIDUAL 1X1 21X31 PAPEL 75G</t>
  </si>
  <si>
    <t xml:space="preserve">CADERNO BROCHURAO PERSONALIZADO C/ 80 FOLHAS  - UNIDADE - 194899: CADERNO BROCHURAO PERSONALIZADO C/ 80 FOLHAS </t>
  </si>
  <si>
    <t>CANECAS PERSONALIZADAS BRANCA OU TRANSPARENTE DE ACRILICO 500 ML TIPO ESCOLAR - UNIDADE - 194900: CANECAS PERSONALIZADAS BRANCA OU TRANSPARENTE DE ACRILICO 500 ML TIPO ESCOLAR</t>
  </si>
  <si>
    <t xml:space="preserve">CARIMBO AUTOMATICO N 20  - UNIDADE - 194901: CARIMBO AUTOMATICO N 20 </t>
  </si>
  <si>
    <t xml:space="preserve">CARIMBO AUTOMATICO N 30  - UNIDADE - 194902: CARIMBO AUTOMATICO N 30 </t>
  </si>
  <si>
    <t xml:space="preserve">CARIMBO DE MADEIRA ATE 3 LINHAS  - UNIDADE - 194903: CARIMBO DE MADEIRA ATE 3 LINHAS </t>
  </si>
  <si>
    <t xml:space="preserve">CARTAO DE CUIDADOS ANTES DO EXAME DE PREVENÇAO (PAPEL CARTAO ) 9,5X6 CM  - UNIDADE - 194904: CARTAO DE CUIDADOS ANTES DO EXAME DE PREVENÇAO (PAPEL CARTAO ) 9,5X6 CM </t>
  </si>
  <si>
    <t xml:space="preserve">CARTAO DE SAUDE DO HIPERTENSO E DIABETICO ( FRENTE E VERSO) 30X21 CM  - UNIDADE - 194905: CARTAO DE SAUDE DO HIPERTENSO E DIABETICO ( FRENTE E VERSO) 30X21 CM </t>
  </si>
  <si>
    <t xml:space="preserve">CARTAO DE VACINA DO ADULTO (FRENTE/VERSO PAPEL CARTAO) 21X15 CM 180 GR  - UNIDADE - 194906: CARTAO DE VACINA DO ADULTO (FRENTE/VERSO PAPEL CARTAO) 21X15 CM 180 GR </t>
  </si>
  <si>
    <t xml:space="preserve">CARTAO ESPELHO DA CRIANÇA (FRERTE/VERSO PAPEL CARTAO ) 20X15 180 GR  - UNIDADE - 194907: CARTAO ESPELHO DA CRIANÇA (FRERTE/VERSO PAPEL CARTAO ) 20X15 180 GR </t>
  </si>
  <si>
    <t xml:space="preserve">CARTAO PLANEJAMENTO FAMILAR  (FRENTE/VERSO PAPEL CARTAO) 20X15 CM 1800 GR  - UNIDADE - 194908: CARTAO PLANEJAMENTO FAMILAR  (FRENTE/VERSO PAPEL CARTAO) 20X15 CM 1800 GR </t>
  </si>
  <si>
    <t xml:space="preserve">CARTAO RETORNO PARA ATENDIMENTO PRIORIZADO  - UNIDADE - 194909: CARTAO RETORNO PARA ATENDIMENTO PRIORIZADO </t>
  </si>
  <si>
    <t xml:space="preserve">CARTAZ - FORMATO 2 - 4X0 - PAPEL CL 150G COM FOTOLITO  - UNIDADE - 194911: CARTAZ - FORMATO 2 - 4X0 - PAPEL CL 150G COM FOTOLITO </t>
  </si>
  <si>
    <t>CONFECCAO DE BLOCOS COMUNICACAO INTERNA COLORIDO  - BLOCO - 632</t>
  </si>
  <si>
    <t xml:space="preserve">CARTILHA  - CAPA 4X1 CL 32X22 - 150 GR - MIOLO 20 PG 4X4 PAPEL 115 GR  - UNIDADE - 194912: CARTILHA  - CAPA 4X1 CL 32X22 - 150 GR - MIOLO 20 PG 4X4 PAPEL 115 GR </t>
  </si>
  <si>
    <t xml:space="preserve">CERTIFICADO  DE PLANEJAMENTO FAMILAR - 30X20 PAPEL 180G  - UNIDADE - 194914: CERTIFICADO  DE PLANEJAMENTO FAMILAR - 30X20 PAPEL 180G </t>
  </si>
  <si>
    <t xml:space="preserve">CERTIFICADO DE CONCLUSAO HISTORICO ESCOLA -  ENSINO FUNDAMENTAL  - UNIDADE - 194915:  FORMATO 8 1X1X - PAPEL 180 </t>
  </si>
  <si>
    <t>CONSOLIDADO MENSAL DAS CONSULTAS MEDICAS REALIZADAS 32X22 CM BL C/ 100 PAPEL 75g - BLOCO - 194916: CONSOLIDADO MENSAL DAS CONSULTAS MEDICAS REALIZADAS 32X22 CM BL C/ 100 PAPEL 75g</t>
  </si>
  <si>
    <t xml:space="preserve">CONSOLIDADO MENSAL DO AGENTE COMUNITARIO DE SAUDE PSF - FOMATO 9  - BLOCO - 194917:  PAPEL 75G - BL 100X1 </t>
  </si>
  <si>
    <t>CONSUMO ALIMENTAR 1X1 21X31 PAPEL 75 G - BLOCO - 194918: CONSUMO ALIMENTAR 1X1 21X31 PAPEL 75 G</t>
  </si>
  <si>
    <t xml:space="preserve">CONTROLE DA FISIOTERAPIA - FORMATO 9 - 1X0 - PAPEL 75 G - BL 100X1  - BLOCO - 194919: CONTROLE DA FISIOTERAPIA - FORMATO 9 - 1X0 - PAPEL 75 G - BL 100X1 </t>
  </si>
  <si>
    <t xml:space="preserve">CONTROLE DE EXAMES - 100 FLS - 30X20 PAPEL 75G  - BLOCO - 194920: CONTROLE DE EXAMES - 100 FLS - 30X20 PAPEL 75G </t>
  </si>
  <si>
    <t xml:space="preserve">CONTROLE DE KILOMETRAGEM DE VEICULOS - TRANSPORTE ESCOLAR - FORMATO 9 - 1X0  - BLOCO - 194921:  PAPEL SINCARBOM - BL 50X2 </t>
  </si>
  <si>
    <t xml:space="preserve">CONVITE - PAPEL CL 170G - 4X0 - C/ CTPTAM 15X21CM  - UNIDADE - 194922: CONVITE - PAPEL CL 170G - 4X0 - C/ CTPTAM 15X21CM </t>
  </si>
  <si>
    <t xml:space="preserve">CONVITES - POLICROMIA - TAMANHO 10X 15 CM - PAPEL CL 250 G  - UNIDADE - 194924: CONVITES - POLICROMIA - TAMANHO 10X 15 CM - PAPEL CL 250 G </t>
  </si>
  <si>
    <t xml:space="preserve">CRACHAS C/ CORDAO 11,0 X15,0 CM 4X0 - PAPEL TRIPLEX  - UNIDADE - 194925: CRACHAS C/ CORDAO 11,0 X15,0 CM 4X0 - PAPEL TRIPLEX </t>
  </si>
  <si>
    <t xml:space="preserve">CRACHAS EM PVC C/ CORDAO 05,0X09,0 CM  - UNIDADE - 194926: CRACHAS EM PVC C/ CORDAO 05,0X09,0 CM </t>
  </si>
  <si>
    <t xml:space="preserve">CUIDADOS ANTES DO EXAME PAPA NICOLAU - 100 FLS - 20X30 - PAPEL 75G  - BLOCO - 194927: CUIDADOS ANTES DO EXAME PAPA NICOLAU - 100 FLS - 20X30 - PAPEL 75G </t>
  </si>
  <si>
    <t>DECLARAÇAO DE EXPEDIÇAO DE HISTORICO ESCOLAR - FORMATO 9 - 1X0  - BLOCO - 194928:  PAPEL 56G - BL BL PAPEL 75G</t>
  </si>
  <si>
    <t xml:space="preserve">DIARIO DE CLASSE, ANO LETIVO, EDUCAÇÃO FISICA, MODELO 37  - UNIDADE - 194929: DIARIO DE CLASSE, ANO LETIVO, EDUCAÇÃO FISICA, MODELO 37 </t>
  </si>
  <si>
    <t xml:space="preserve">DIARIO DE CLASSE, ANO LETIVO 1º AO 5º ANO  - UNIDADE - 194930: DIARIO DE CLASSE, ANO LETIVO 1º AO 5º ANO </t>
  </si>
  <si>
    <t xml:space="preserve">DIARIO DE CLASSE ANO LETIVO, EDUCAÇÃO INFANTIL, MODELO 206  - UNIDADE - 194931: DIARIO DE CLASSE ANO LETIVO, EDUCAÇÃO INFANTIL, MODELO 206 </t>
  </si>
  <si>
    <t xml:space="preserve">ENVELOPE 18CM X 24CM - KRAFT - TIMBRADO  - UNIDADE - 194932: ENVELOPE 18CM X 24CM - KRAFT - TIMBRADO </t>
  </si>
  <si>
    <t xml:space="preserve">ENVELOPE 22CM X 32CM - KRAFT - TIMBRADO  - UNIDADE - 194933: ENVELOPE 22CM X 32CM - KRAFT - TIMBRADO </t>
  </si>
  <si>
    <t xml:space="preserve">ENVELOPE 26CM X 36CM - KRAFT - TIMBRADO  - UNIDADE - 194934: ENVELOPE 26CM X 36CM - KRAFT - TIMBRADO </t>
  </si>
  <si>
    <t xml:space="preserve">ENVELOPE FAMILA - KRAFT - 1X0-26,0CM X 36,0 CM  - UNIDADE - 194935: ENVELOPE FAMILA - KRAFT - 1X0-26,0CM X 36,0 CM </t>
  </si>
  <si>
    <t xml:space="preserve">ENVELOPES A4 TIMBRADO - IMPRESSAO P &amp; B  - UNIDADE - 194936: ENVELOPES A4 TIMBRADO - IMPRESSAO P &amp; B </t>
  </si>
  <si>
    <t xml:space="preserve">ENVELOPES OFICIO TIMBRADO - IMPRESSAO P &amp; B  - UNIDADE - 194937: ENVELOPES OFICIO TIMBRADO - IMPRESSAO P &amp; B </t>
  </si>
  <si>
    <t>FICHA ACOMPANHAMENTO MENSAL DAS FAMILAS 31X21 PAPEL 75G - UNIDADE - 194938: FICHA ACOMPANHAMENTO MENSAL DAS FAMILAS 31X21 PAPEL 75G</t>
  </si>
  <si>
    <t xml:space="preserve">FICHA CLINICA ODONTO - FOR 9 - PAPEL 75G - 1X1 - BL 100X1  - BLOCO - 194939: FICHA CLINICA ODONTO - FOR 9 - PAPEL 75G - 1X1 - BL 100X1 </t>
  </si>
  <si>
    <t xml:space="preserve">FICHA CONVENIO SECRETARIA / SUS - 16,0X11,5 PAPEL 240G  - UNIDADE - 194940: FICHA CONVENIO SECRETARIA / SUS - 16,0X11,5 PAPEL 240G </t>
  </si>
  <si>
    <t xml:space="preserve">FICHA DE ACOMPANHAMENTO DO HIPERDIA 30X21CM BLOCO COM 100 AP 75G  - BLOCO - 194941: FICHA DE ACOMPANHAMENTO DO HIPERDIA 30X21CM BLOCO COM 100 AP 75G </t>
  </si>
  <si>
    <t xml:space="preserve">FICHA DE ACOMPANHAMENTO SISVAN - 100 FLS -30X20 - PAPEL 75G  - BLOCO - 194942: FICHA DE ACOMPANHAMENTO SISVAN - 100 FLS -30X20 - PAPEL 75G </t>
  </si>
  <si>
    <t xml:space="preserve">FICHA DE ASSISTENCIA ODONTOLOGICA - F32 PAPEL 180 G  - UNIDADE - 194943: FICHA DE ASSISTENCIA ODONTOLOGICA - F32 PAPEL 180 G </t>
  </si>
  <si>
    <t xml:space="preserve">FICHA DE CADASTRO E ACOMPANHAMENTO DA GESTANTE NO SISPRENATAL (FRENTE/VERSO) - BLOCO - 194944:  29X21CM BLOCO COM 100 PAPEL 75G </t>
  </si>
  <si>
    <t xml:space="preserve">FICHA DE CADASTRO HIPERDIA 30X21CM BLOCO COM 100 PAPEL 75G  - BLOCO - 194945: FICHA DE CADASTRO HIPERDIA 30X21CM BLOCO COM 100 PAPEL 75G </t>
  </si>
  <si>
    <t xml:space="preserve">FICHA DE CADASTRO SISVAN - 100 FLS - 30X20 PAPEL 75G  - BLOCO - 194946: FICHA DE CADASTRO SISVAN - 100 FLS - 30X20 PAPEL 75G </t>
  </si>
  <si>
    <t xml:space="preserve">FICHA DE CONSULTA (FRENTE E VERSO ) 32X22 CM PAPEL 75G  - BLOCO - 194947: FICHA DE CONSULTA (FRENTE E VERSO ) 32X22 CM PAPEL 75G </t>
  </si>
  <si>
    <t xml:space="preserve">FICHA DE CONSULTA PUERPERAL DE ENFERMAGEM RECEM NASCIDO (FRETE/VERSO) 30X21CM  - BLOCO - 194948:  BLOCO COM 100 AP 75G </t>
  </si>
  <si>
    <t xml:space="preserve">FICHA DE ENCAMINHAMENTO REFERENCIA/CONTRA-REFERENCIA - FORMAT 9  - BLOCO - 194949:  PAPEL 75G 1X0 BL 100X1 </t>
  </si>
  <si>
    <t xml:space="preserve">FICHA DE FISIOTERAPIA - 30X20 - PAPEL 180G  - UNIDADE - 194950: FICHA DE FISIOTERAPIA - 30X20 - PAPEL 180G </t>
  </si>
  <si>
    <t>FICHA DE PRONTUARIO 31X21 AP 75G - UNIDADE - 194951: FICHA DE PRONTUARIO 31X21 AP 75G</t>
  </si>
  <si>
    <t xml:space="preserve">FICHA INDIV DO ALUNO 1 AO 5 ANO ENSINO FUND FORMATO 9 - 1X0 - PAPEL 75G  - UNIDADE - 194952: FICHA INDIV DO ALUNO 1 AO 5 ANO ENSINO FUND FORMATO 9 - 1X0 - PAPEL 75G </t>
  </si>
  <si>
    <t xml:space="preserve">FICHA VISITA DOMIC - FORMAT 32 PAPEL 75G - 1X0 BL 100X1  - BLOCO - 194953: FICHA VISITA DOMIC - FORMAT 32 PAPEL 75G - 1X0 BL 100X1 </t>
  </si>
  <si>
    <t xml:space="preserve">FOLDER - POLICROMIA - TAMANHOF/9 - FRENTE E VERSO - PAPEL COCHE 150G - 2 DOBRAS  - UNIDADE - 194954: FOLDER - POLICROMIA - TAMANHOF/9 - FRENTE E VERSO - PAPEL COCHE 150G - 2 DOBRAS </t>
  </si>
  <si>
    <t>FOLDER - POLIGROMIA - TAMANHO F/9 - FRENTE E VERSO - PAPEL COCHE 150G - 2 DOBRAS - UNIDADE - 194955: FOLDER - POLIGROMIA - TAMANHO F/9 - FRENTE E VERSO - PAPEL COCHE 150G - 2 DOBRAS</t>
  </si>
  <si>
    <t xml:space="preserve">FOLHA DE FREQUENCIA INDIVIDUAL - FORMATO 9 1X0 - PAPEL 75G - BL 100X1  - BLOCO - 194956: FOLHA DE FREQUENCIA INDIVIDUAL - FORMATO 9 1X0 - PAPEL 75G - BL 100X1 </t>
  </si>
  <si>
    <t xml:space="preserve">GUIA DE REFERENCIA - CEM - 100 FLS - 30X20 - PAPEL 75 G  - UNIDADE - 194957: GUIA DE REFERENCIA - CEM - 100 FLS - 30X20 - PAPEL 75 G </t>
  </si>
  <si>
    <t xml:space="preserve">GUIA PARA INSPEÇAO / REVISAO DE VEICULOS - FORMATO 9 1X1 - PAPEL 575- BL 100X1  - BLOCO - 194958: GUIA PARA INSPEÇAO / REVISAO DE VEICULOS - FORMATO 9 1X1 - PAPEL 575- BL 100X1 </t>
  </si>
  <si>
    <t xml:space="preserve">INSPENSAO SANITARIA - FORM 9 PAPEL 75G - 1X0 - BL 100X1  - BLOCO - 194959: INSPENSAO SANITARIA - FORM 9 PAPEL 75G - 1X0 - BL 100X1 </t>
  </si>
  <si>
    <t xml:space="preserve">ITINERARIO SEMANAL DE TRAB - GUARDA E GUARA CHEFE - FORM 9  - BLOCO - 194960: PAPEL 75G - 1X0 - BL 100X1 </t>
  </si>
  <si>
    <t xml:space="preserve">LAUDO EMISSAO APAC 31X21  AP 75G BLOCO COM 100  - BLOCO - 194961: LAUDO EMISSAO APAC 31X21  AP 75G BLOCO COM 100 </t>
  </si>
  <si>
    <t xml:space="preserve">LAUDO MEDICO PARA EMISSAO DE AIH - FORMATO 9 - 1X0 - PAPEL 75 G - BL 50X2  - BLOCO - 194962: LAUDO MEDICO PARA EMISSAO DE AIH - FORMATO 9 - 1X0 - PAPEL 75 G - BL 50X2 </t>
  </si>
  <si>
    <t xml:space="preserve">LAUDO MEDICO PARA EMISSAO DE AIH 30X21CM BLOCO 50X2 PAPEL 75 G  - BLOCO - 194963: LAUDO MEDICO PARA EMISSAO DE AIH 30X21CM BLOCO 50X2 PAPEL 75 G </t>
  </si>
  <si>
    <t xml:space="preserve">LAUDO PARA SOLIC/ AUTOR DE PROCED AMBULATORIAL - (CAPSI)  - BLOCO - 194964: FORMATO 9 1X0 - PAPEL 75G BL 100X1 </t>
  </si>
  <si>
    <t xml:space="preserve">LIVRO DE PROTOCOLO DE REQUERIMENTO COM 250 FOLHAS NUMERADAS 41X 30 CM  - UNIDADE - 194965: LIVRO DE PROTOCOLO DE REQUERIMENTO COM 250 FOLHAS NUMERADAS 41X 30 CM </t>
  </si>
  <si>
    <t xml:space="preserve">MONITORAÇAO DAS DOENÇAS DIARREICAS AGUDAS - PLANILHA DE CASO - BLOCO - 194966: 100 FLS - 30X20 PAPEL 75G </t>
  </si>
  <si>
    <t xml:space="preserve">MOVIMENTO DIARIO DE VACINAS 31X21 PAPEL 75 G  - BLOCO - 194967: MOVIMENTO DIARIO DE VACINAS 31X21 PAPEL 75 G </t>
  </si>
  <si>
    <t xml:space="preserve">MOVIMENTO MENSAL DO CIRURGIAO - DENTISTA DO PSF - FORMATO 9 1X1  - BLOCO - 194968:  - PAPEL 75G - BL 100X1 </t>
  </si>
  <si>
    <t xml:space="preserve">NOTIFICAÇAO DE RECEITA - F 24 - 1X0 - PAPEL 75G - BL100X1  - BLOCO - 194969: NOTIFICAÇAO DE RECEITA - F 24 - 1X0 - PAPEL 75G - BL100X1 </t>
  </si>
  <si>
    <t xml:space="preserve">NOTIFICAÇAO DE RECEITA B 20X12 SUPERBONDE 56 G  - BLOCO - 194970: NOTIFICAÇAO DE RECEITA B 20X12 SUPERBONDE 56 G </t>
  </si>
  <si>
    <t xml:space="preserve">OUTDOOR LONA 9 X 3 MT  - UNIDADE - 194971: OUTDOOR LONA 9 X 3 MT </t>
  </si>
  <si>
    <t xml:space="preserve">OUTDOOR PAPEL 9 X 3 MT  - UNIDADE - 194972: OUTDOOR PAPEL 9 X 3 MT </t>
  </si>
  <si>
    <t xml:space="preserve">PANFLETO - FORMAT 16 - 4X4 - PAPEL CL 115G C/CTP  - UNIDADE - 194973: PANFLETO - FORMAT 16 - 4X4 - PAPEL CL 115G C/CTP </t>
  </si>
  <si>
    <t xml:space="preserve">PANFLETO - FORMATO 16- 1X1 - PAPEL CL 115G CTP  - UNIDADE - 194974: PANFLETO - FORMATO 16- 1X1 - PAPEL CL 115G CTP </t>
  </si>
  <si>
    <t xml:space="preserve">PANFLETO - TAMANHO A4 - PAPEL CL 115G  - UNIDADE - 194975: PANFLETO - TAMANHO A4 - PAPEL CL 115G </t>
  </si>
  <si>
    <t xml:space="preserve">PANFLETO 15X21 4X0 COR CL 110G  - UNIDADE - 194976: PANFLETO 15X21 4X0 COR CL 110G </t>
  </si>
  <si>
    <t xml:space="preserve">PAPEL TIMBRADO - IMPRESSAO - COLORIDO - TAMANHO A4 AP 75G 100FLS  - BLOCO - 194977: PAPEL TIMBRADO - IMPRESSAO - COLORIDO - TAMANHO A4 AP 75G 100FLS </t>
  </si>
  <si>
    <t xml:space="preserve">PASTA F4 - TRIPLEX 250 GR - COLORIDA  - UNIDADE - 194978: PASTA F4 - TRIPLEX 250 GR - COLORIDA </t>
  </si>
  <si>
    <t xml:space="preserve">PLANEJAMENTO FAMILIAR - 100 FLS - 30X20 - PAPEL 75G  - BLOCO - 194979: PLANEJAMENTO FAMILIAR - 100 FLS - 30X20 - PAPEL 75G </t>
  </si>
  <si>
    <t xml:space="preserve">PSF ESTEVE NA SUA CASA - 100 FLS - 30X20 - PAPEL 75G  - BLOCO - 194981: PSF ESTEVE NA SUA CASA - 100 FLS - 30X20 - PAPEL 75G </t>
  </si>
  <si>
    <t>RECEITUARIO 21X15CM COM 100 FOLHAS - BLOCO - 194982: RECEITUARIO 21X15CM COM 100 FOLHAS</t>
  </si>
  <si>
    <t xml:space="preserve">RECEITUARIO CONTROLE ESPECIAL - FORMATO 16 - PAPEL 75G - 1X0 BL 50X2  - BLOCO - 194983: RECEITUARIO CONTROLE ESPECIAL - FORMATO 16 - PAPEL 75G - 1X0 BL 50X2 </t>
  </si>
  <si>
    <t xml:space="preserve">RECEITUARIO CONTROLE ESPECIAL (2 VIAS) 21X15CM PAPEL COPIATIVO  - BLOCO - 194984: RECEITUARIO CONTROLE ESPECIAL (2 VIAS) 21X15CM PAPEL COPIATIVO </t>
  </si>
  <si>
    <t xml:space="preserve">RECEITUARIO MEDICO - FORMAT 16 - 50X2 - COPIATIVO  - BLOCO - 194985: RECEITUARIO MEDICO - FORMAT 16 - 50X2 - COPIATIVO </t>
  </si>
  <si>
    <t xml:space="preserve">RELATORIO DE  VISITA  DO ACS - 21X31 1X0 - PAPEL 75G - BL 100X1  - BLOCO - 194986: RELATORIO DE  VISITA  DO ACS - 21X31 1X0 - PAPEL 75G - BL 100X1 </t>
  </si>
  <si>
    <t xml:space="preserve">REQUISIÇAO DE EXAME CITOPALOGICO - COLO DO UTERO - 100 FLS -30X20  - BLOCO - 194987:  PAPEL 75G - FRENTE/VERSO </t>
  </si>
  <si>
    <t xml:space="preserve">REQUISIÇAO DE EXAME COMPLEMENTAR 21X15CM BLOCO COM 100 AP 75G  - BLOCO - 194988: REQUISIÇAO DE EXAME COMPLEMENTAR 21X15CM BLOCO COM 100 AP 75G </t>
  </si>
  <si>
    <t xml:space="preserve">REQUISIÇAO DE MAMOGRAFIA (FRENTE E VERSO) 29X21CM BLOCO COM 100 AP 75G  - BLOCO - 194989: REQUISIÇAO DE MAMOGRAFIA (FRENTE E VERSO) 29X21CM BLOCO COM 100 AP 75G </t>
  </si>
  <si>
    <t xml:space="preserve">SAIDA DE MATERIAL DO ALMOXARIFADO - FORMATO 18 - 1X0 - PAPEL 75G - BL 50X2  - BLOCO - 194990: SAIDA DE MATERIAL DO ALMOXARIFADO - FORMATO 18 - 1X0 - PAPEL 75G - BL 50X2 </t>
  </si>
  <si>
    <t xml:space="preserve">SISVAN - MAPA DE ACOMPANHAMENTO NUTRICIONAL - 100 FLS - 30X20 - PAPEL 75G  - BLOCO - 194991: SISVAN - MAPA DE ACOMPANHAMENTO NUTRICIONAL - 100 FLS - 30X20 - PAPEL 75G </t>
  </si>
  <si>
    <t xml:space="preserve">SOLICITAÇAO DE ATENDIMENTO DE TFD - 21X31 1X0 - PAPEL 75G - BL 100X1  - BLOCO - 194992: SOLICITAÇAO DE ATENDIMENTO DE TFD - 21X31 1X0 - PAPEL 75G - BL 100X1 </t>
  </si>
  <si>
    <t xml:space="preserve">SOLICITAÇAO DE ATENDIMENTO FORA DO DOMICILIO - 100 FLS - 30X20 - PAPEL 75G  - BLOCO - 194993: SOLICITAÇAO DE ATENDIMENTO FORA DO DOMICILIO - 100 FLS - 30X20 - PAPEL 75G </t>
  </si>
  <si>
    <t xml:space="preserve">APOSTILA ( TIPO PET) COM CAPA PLASTICA TRANSPARENTE E CONTRA CAPA PRETA - UNIDADE - 194994: COM 200 PÁGINAS A4  ,IMPRESSÃO FRENTE E VERSO EM PRETO E BRANCO COM ESPIRAL  DE BOA QUALIDADE TOTAL  600 APOSTILAS COM 200 PAGINAS CADA </t>
  </si>
  <si>
    <t xml:space="preserve">APOSTILA ( TIPO PET) COM CAPA PLASTICA TRANSPARENTE E CONTRA CAPA PRETA  - UNIDADE - 194995:  COM 70 PÁGINAS A4  ,IMPRESSÃO FRENTE E VERSO EM PRETO E BRANCO COM ESPIRAL  DE BOA QUALIDADE TOTAL 400 PETS DE 70 PAGINAS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</si>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</sst>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_-* #,##0.00_-;\-* #,##0.00_-;_-* \-??_-;_-@_-"/>
    <numFmt numFmtId="168" formatCode="0.0000"/>
    <numFmt numFmtId="169" formatCode="#,##0.00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169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8" fontId="0" fillId="0" borderId="2" xfId="0" applyNumberFormat="1" applyBorder="1" applyAlignment="1" applyProtection="1">
      <alignment horizontal="left" vertical="center" wrapText="1"/>
      <protection/>
    </xf>
    <xf numFmtId="168" fontId="0" fillId="0" borderId="2" xfId="0" applyNumberFormat="1" applyBorder="1" applyAlignment="1" applyProtection="1">
      <alignment vertical="center" wrapText="1"/>
      <protection locked="0"/>
    </xf>
    <xf numFmtId="168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194879</v>
      </c>
      <c r="E9" s="16">
        <v>1</v>
      </c>
      <c r="F9" s="16" t="s">
        <v>23</v>
      </c>
      <c r="G9" s="16" t="s">
        <v>24</v>
      </c>
      <c r="H9" s="16">
        <v>130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194880</v>
      </c>
      <c r="E10" s="16">
        <v>2</v>
      </c>
      <c r="F10" s="16" t="s">
        <v>25</v>
      </c>
      <c r="G10" s="16" t="s">
        <v>24</v>
      </c>
      <c r="H10" s="16">
        <v>130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194881</v>
      </c>
      <c r="E11" s="16">
        <v>3</v>
      </c>
      <c r="F11" s="16" t="s">
        <v>26</v>
      </c>
      <c r="G11" s="16" t="s">
        <v>24</v>
      </c>
      <c r="H11" s="16">
        <v>500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194882</v>
      </c>
      <c r="E12" s="16">
        <v>4</v>
      </c>
      <c r="F12" s="16" t="s">
        <v>27</v>
      </c>
      <c r="G12" s="16" t="s">
        <v>28</v>
      </c>
      <c r="H12" s="16">
        <v>20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194883</v>
      </c>
      <c r="E13" s="16">
        <v>5</v>
      </c>
      <c r="F13" s="16" t="s">
        <v>29</v>
      </c>
      <c r="G13" s="16" t="s">
        <v>28</v>
      </c>
      <c r="H13" s="16">
        <v>10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194884</v>
      </c>
      <c r="E14" s="16">
        <v>6</v>
      </c>
      <c r="F14" s="16" t="s">
        <v>30</v>
      </c>
      <c r="G14" s="16" t="s">
        <v>28</v>
      </c>
      <c r="H14" s="16">
        <v>5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194885</v>
      </c>
      <c r="E15" s="16">
        <v>7</v>
      </c>
      <c r="F15" s="16" t="s">
        <v>31</v>
      </c>
      <c r="G15" s="16" t="s">
        <v>28</v>
      </c>
      <c r="H15" s="16">
        <v>2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194886</v>
      </c>
      <c r="E16" s="16">
        <v>8</v>
      </c>
      <c r="F16" s="16" t="s">
        <v>32</v>
      </c>
      <c r="G16" s="16" t="s">
        <v>24</v>
      </c>
      <c r="H16" s="16">
        <v>166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194887</v>
      </c>
      <c r="E17" s="16">
        <v>9</v>
      </c>
      <c r="F17" s="16" t="s">
        <v>33</v>
      </c>
      <c r="G17" s="16" t="s">
        <v>24</v>
      </c>
      <c r="H17" s="16">
        <v>126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194888</v>
      </c>
      <c r="E18" s="16">
        <v>10</v>
      </c>
      <c r="F18" s="16" t="s">
        <v>34</v>
      </c>
      <c r="G18" s="16" t="s">
        <v>24</v>
      </c>
      <c r="H18" s="16">
        <v>130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194889</v>
      </c>
      <c r="E19" s="16">
        <v>11</v>
      </c>
      <c r="F19" s="16" t="s">
        <v>35</v>
      </c>
      <c r="G19" s="16" t="s">
        <v>24</v>
      </c>
      <c r="H19" s="16">
        <v>100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194890</v>
      </c>
      <c r="E20" s="16">
        <v>12</v>
      </c>
      <c r="F20" s="16" t="s">
        <v>36</v>
      </c>
      <c r="G20" s="16" t="s">
        <v>28</v>
      </c>
      <c r="H20" s="16">
        <v>150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194891</v>
      </c>
      <c r="E21" s="16">
        <v>13</v>
      </c>
      <c r="F21" s="16" t="s">
        <v>37</v>
      </c>
      <c r="G21" s="16" t="s">
        <v>28</v>
      </c>
      <c r="H21" s="16">
        <v>10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194892</v>
      </c>
      <c r="E22" s="16">
        <v>14</v>
      </c>
      <c r="F22" s="16" t="s">
        <v>38</v>
      </c>
      <c r="G22" s="16" t="s">
        <v>24</v>
      </c>
      <c r="H22" s="16">
        <v>180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194894</v>
      </c>
      <c r="E23" s="16">
        <v>15</v>
      </c>
      <c r="F23" s="16" t="s">
        <v>39</v>
      </c>
      <c r="G23" s="16" t="s">
        <v>24</v>
      </c>
      <c r="H23" s="16">
        <v>450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194895</v>
      </c>
      <c r="E24" s="16">
        <v>16</v>
      </c>
      <c r="F24" s="16" t="s">
        <v>40</v>
      </c>
      <c r="G24" s="16" t="s">
        <v>24</v>
      </c>
      <c r="H24" s="16">
        <v>210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194896</v>
      </c>
      <c r="E25" s="16">
        <v>17</v>
      </c>
      <c r="F25" s="16" t="s">
        <v>41</v>
      </c>
      <c r="G25" s="16" t="s">
        <v>24</v>
      </c>
      <c r="H25" s="16">
        <v>250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194897</v>
      </c>
      <c r="E26" s="16">
        <v>18</v>
      </c>
      <c r="F26" s="16" t="s">
        <v>42</v>
      </c>
      <c r="G26" s="16" t="s">
        <v>24</v>
      </c>
      <c r="H26" s="16">
        <v>1500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194898</v>
      </c>
      <c r="E27" s="16">
        <v>19</v>
      </c>
      <c r="F27" s="16" t="s">
        <v>43</v>
      </c>
      <c r="G27" s="16" t="s">
        <v>28</v>
      </c>
      <c r="H27" s="16">
        <v>10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194899</v>
      </c>
      <c r="E28" s="16">
        <v>20</v>
      </c>
      <c r="F28" s="16" t="s">
        <v>44</v>
      </c>
      <c r="G28" s="16" t="s">
        <v>24</v>
      </c>
      <c r="H28" s="16">
        <v>1100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194900</v>
      </c>
      <c r="E29" s="16">
        <v>21</v>
      </c>
      <c r="F29" s="16" t="s">
        <v>45</v>
      </c>
      <c r="G29" s="16" t="s">
        <v>24</v>
      </c>
      <c r="H29" s="16">
        <v>750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194901</v>
      </c>
      <c r="E30" s="16">
        <v>22</v>
      </c>
      <c r="F30" s="16" t="s">
        <v>46</v>
      </c>
      <c r="G30" s="16" t="s">
        <v>24</v>
      </c>
      <c r="H30" s="16">
        <v>75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194902</v>
      </c>
      <c r="E31" s="16">
        <v>23</v>
      </c>
      <c r="F31" s="16" t="s">
        <v>47</v>
      </c>
      <c r="G31" s="16" t="s">
        <v>24</v>
      </c>
      <c r="H31" s="16">
        <v>65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194903</v>
      </c>
      <c r="E32" s="16">
        <v>24</v>
      </c>
      <c r="F32" s="16" t="s">
        <v>48</v>
      </c>
      <c r="G32" s="16" t="s">
        <v>24</v>
      </c>
      <c r="H32" s="16">
        <v>45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194904</v>
      </c>
      <c r="E33" s="16">
        <v>25</v>
      </c>
      <c r="F33" s="16" t="s">
        <v>49</v>
      </c>
      <c r="G33" s="16" t="s">
        <v>24</v>
      </c>
      <c r="H33" s="16">
        <v>500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194905</v>
      </c>
      <c r="E34" s="16">
        <v>26</v>
      </c>
      <c r="F34" s="16" t="s">
        <v>50</v>
      </c>
      <c r="G34" s="16" t="s">
        <v>24</v>
      </c>
      <c r="H34" s="16">
        <v>2000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194906</v>
      </c>
      <c r="E35" s="16">
        <v>27</v>
      </c>
      <c r="F35" s="16" t="s">
        <v>51</v>
      </c>
      <c r="G35" s="16" t="s">
        <v>24</v>
      </c>
      <c r="H35" s="16">
        <v>1000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194907</v>
      </c>
      <c r="E36" s="16">
        <v>28</v>
      </c>
      <c r="F36" s="16" t="s">
        <v>52</v>
      </c>
      <c r="G36" s="16" t="s">
        <v>24</v>
      </c>
      <c r="H36" s="16">
        <v>1000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194908</v>
      </c>
      <c r="E37" s="16">
        <v>29</v>
      </c>
      <c r="F37" s="16" t="s">
        <v>53</v>
      </c>
      <c r="G37" s="16" t="s">
        <v>24</v>
      </c>
      <c r="H37" s="16">
        <v>500</v>
      </c>
      <c r="I37" s="17"/>
      <c r="J37" s="18">
        <f>SUM(H37*I37)</f>
        <v>0</v>
      </c>
      <c r="K37" s="19"/>
    </row>
    <row r="38" spans="3:11" ht="15.75">
      <c r="C38" s="16">
        <v>30</v>
      </c>
      <c r="D38" s="16">
        <v>194909</v>
      </c>
      <c r="E38" s="16">
        <v>30</v>
      </c>
      <c r="F38" s="16" t="s">
        <v>54</v>
      </c>
      <c r="G38" s="16" t="s">
        <v>24</v>
      </c>
      <c r="H38" s="16">
        <v>1000</v>
      </c>
      <c r="I38" s="17"/>
      <c r="J38" s="18">
        <f>SUM(H38*I38)</f>
        <v>0</v>
      </c>
      <c r="K38" s="19"/>
    </row>
    <row r="39" spans="3:11" ht="15.75">
      <c r="C39" s="16">
        <v>31</v>
      </c>
      <c r="D39" s="16">
        <v>194911</v>
      </c>
      <c r="E39" s="16">
        <v>31</v>
      </c>
      <c r="F39" s="16" t="s">
        <v>55</v>
      </c>
      <c r="G39" s="16" t="s">
        <v>24</v>
      </c>
      <c r="H39" s="16">
        <v>200</v>
      </c>
      <c r="I39" s="17"/>
      <c r="J39" s="18">
        <f>SUM(H39*I39)</f>
        <v>0</v>
      </c>
      <c r="K39" s="19"/>
    </row>
    <row r="40" spans="3:11" ht="15.75">
      <c r="C40" s="16">
        <v>32</v>
      </c>
      <c r="D40" s="16">
        <v>632</v>
      </c>
      <c r="E40" s="16">
        <v>32</v>
      </c>
      <c r="F40" s="16" t="s">
        <v>56</v>
      </c>
      <c r="G40" s="16" t="s">
        <v>28</v>
      </c>
      <c r="H40" s="16">
        <v>300</v>
      </c>
      <c r="I40" s="17"/>
      <c r="J40" s="18">
        <f>SUM(H40*I40)</f>
        <v>0</v>
      </c>
      <c r="K40" s="19"/>
    </row>
    <row r="41" spans="3:11" ht="15.75">
      <c r="C41" s="16">
        <v>33</v>
      </c>
      <c r="D41" s="16">
        <v>194912</v>
      </c>
      <c r="E41" s="16">
        <v>33</v>
      </c>
      <c r="F41" s="16" t="s">
        <v>57</v>
      </c>
      <c r="G41" s="16" t="s">
        <v>24</v>
      </c>
      <c r="H41" s="16">
        <v>50</v>
      </c>
      <c r="I41" s="17"/>
      <c r="J41" s="18">
        <f>SUM(H41*I41)</f>
        <v>0</v>
      </c>
      <c r="K41" s="19"/>
    </row>
    <row r="42" spans="3:11" ht="15.75">
      <c r="C42" s="16">
        <v>34</v>
      </c>
      <c r="D42" s="16">
        <v>194914</v>
      </c>
      <c r="E42" s="16">
        <v>34</v>
      </c>
      <c r="F42" s="16" t="s">
        <v>58</v>
      </c>
      <c r="G42" s="16" t="s">
        <v>24</v>
      </c>
      <c r="H42" s="16">
        <v>750</v>
      </c>
      <c r="I42" s="17"/>
      <c r="J42" s="18">
        <f>SUM(H42*I42)</f>
        <v>0</v>
      </c>
      <c r="K42" s="19"/>
    </row>
    <row r="43" spans="3:11" ht="15.75">
      <c r="C43" s="16">
        <v>35</v>
      </c>
      <c r="D43" s="16">
        <v>194915</v>
      </c>
      <c r="E43" s="16">
        <v>35</v>
      </c>
      <c r="F43" s="16" t="s">
        <v>59</v>
      </c>
      <c r="G43" s="16" t="s">
        <v>24</v>
      </c>
      <c r="H43" s="16">
        <v>100</v>
      </c>
      <c r="I43" s="17"/>
      <c r="J43" s="18">
        <f>SUM(H43*I43)</f>
        <v>0</v>
      </c>
      <c r="K43" s="19"/>
    </row>
    <row r="44" spans="3:11" ht="15.75">
      <c r="C44" s="16">
        <v>36</v>
      </c>
      <c r="D44" s="16">
        <v>194916</v>
      </c>
      <c r="E44" s="16">
        <v>36</v>
      </c>
      <c r="F44" s="16" t="s">
        <v>60</v>
      </c>
      <c r="G44" s="16" t="s">
        <v>28</v>
      </c>
      <c r="H44" s="16">
        <v>3</v>
      </c>
      <c r="I44" s="17"/>
      <c r="J44" s="18">
        <f>SUM(H44*I44)</f>
        <v>0</v>
      </c>
      <c r="K44" s="19"/>
    </row>
    <row r="45" spans="3:11" ht="15.75">
      <c r="C45" s="16">
        <v>37</v>
      </c>
      <c r="D45" s="16">
        <v>194917</v>
      </c>
      <c r="E45" s="16">
        <v>37</v>
      </c>
      <c r="F45" s="16" t="s">
        <v>61</v>
      </c>
      <c r="G45" s="16" t="s">
        <v>28</v>
      </c>
      <c r="H45" s="16">
        <v>10</v>
      </c>
      <c r="I45" s="17"/>
      <c r="J45" s="18">
        <f>SUM(H45*I45)</f>
        <v>0</v>
      </c>
      <c r="K45" s="19"/>
    </row>
    <row r="46" spans="3:11" ht="15.75">
      <c r="C46" s="16">
        <v>38</v>
      </c>
      <c r="D46" s="16">
        <v>194918</v>
      </c>
      <c r="E46" s="16">
        <v>38</v>
      </c>
      <c r="F46" s="16" t="s">
        <v>62</v>
      </c>
      <c r="G46" s="16" t="s">
        <v>28</v>
      </c>
      <c r="H46" s="16">
        <v>3</v>
      </c>
      <c r="I46" s="17"/>
      <c r="J46" s="18">
        <f>SUM(H46*I46)</f>
        <v>0</v>
      </c>
      <c r="K46" s="19"/>
    </row>
    <row r="47" spans="3:11" ht="15.75">
      <c r="C47" s="16">
        <v>39</v>
      </c>
      <c r="D47" s="16">
        <v>194919</v>
      </c>
      <c r="E47" s="16">
        <v>39</v>
      </c>
      <c r="F47" s="16" t="s">
        <v>63</v>
      </c>
      <c r="G47" s="16" t="s">
        <v>28</v>
      </c>
      <c r="H47" s="16">
        <v>10</v>
      </c>
      <c r="I47" s="17"/>
      <c r="J47" s="18">
        <f>SUM(H47*I47)</f>
        <v>0</v>
      </c>
      <c r="K47" s="19"/>
    </row>
    <row r="48" spans="3:11" ht="15.75">
      <c r="C48" s="16">
        <v>40</v>
      </c>
      <c r="D48" s="16">
        <v>194920</v>
      </c>
      <c r="E48" s="16">
        <v>40</v>
      </c>
      <c r="F48" s="16" t="s">
        <v>64</v>
      </c>
      <c r="G48" s="16" t="s">
        <v>28</v>
      </c>
      <c r="H48" s="16">
        <v>10</v>
      </c>
      <c r="I48" s="17"/>
      <c r="J48" s="18">
        <f>SUM(H48*I48)</f>
        <v>0</v>
      </c>
      <c r="K48" s="19"/>
    </row>
    <row r="49" spans="3:11" ht="15.75">
      <c r="C49" s="16">
        <v>41</v>
      </c>
      <c r="D49" s="16">
        <v>194921</v>
      </c>
      <c r="E49" s="16">
        <v>41</v>
      </c>
      <c r="F49" s="16" t="s">
        <v>65</v>
      </c>
      <c r="G49" s="16" t="s">
        <v>28</v>
      </c>
      <c r="H49" s="16">
        <v>10</v>
      </c>
      <c r="I49" s="17"/>
      <c r="J49" s="18">
        <f>SUM(H49*I49)</f>
        <v>0</v>
      </c>
      <c r="K49" s="19"/>
    </row>
    <row r="50" spans="3:11" ht="15.75">
      <c r="C50" s="16">
        <v>42</v>
      </c>
      <c r="D50" s="16">
        <v>194922</v>
      </c>
      <c r="E50" s="16">
        <v>42</v>
      </c>
      <c r="F50" s="16" t="s">
        <v>66</v>
      </c>
      <c r="G50" s="16" t="s">
        <v>24</v>
      </c>
      <c r="H50" s="16">
        <v>1000</v>
      </c>
      <c r="I50" s="17"/>
      <c r="J50" s="18">
        <f>SUM(H50*I50)</f>
        <v>0</v>
      </c>
      <c r="K50" s="19"/>
    </row>
    <row r="51" spans="3:11" ht="15.75">
      <c r="C51" s="16">
        <v>43</v>
      </c>
      <c r="D51" s="16">
        <v>194924</v>
      </c>
      <c r="E51" s="16">
        <v>43</v>
      </c>
      <c r="F51" s="16" t="s">
        <v>67</v>
      </c>
      <c r="G51" s="16" t="s">
        <v>24</v>
      </c>
      <c r="H51" s="16">
        <v>1000</v>
      </c>
      <c r="I51" s="17"/>
      <c r="J51" s="18">
        <f>SUM(H51*I51)</f>
        <v>0</v>
      </c>
      <c r="K51" s="19"/>
    </row>
    <row r="52" spans="3:11" ht="15.75">
      <c r="C52" s="16">
        <v>44</v>
      </c>
      <c r="D52" s="16">
        <v>194925</v>
      </c>
      <c r="E52" s="16">
        <v>44</v>
      </c>
      <c r="F52" s="16" t="s">
        <v>68</v>
      </c>
      <c r="G52" s="16" t="s">
        <v>24</v>
      </c>
      <c r="H52" s="16">
        <v>900</v>
      </c>
      <c r="I52" s="17"/>
      <c r="J52" s="18">
        <f>SUM(H52*I52)</f>
        <v>0</v>
      </c>
      <c r="K52" s="19"/>
    </row>
    <row r="53" spans="3:11" ht="15.75">
      <c r="C53" s="16">
        <v>45</v>
      </c>
      <c r="D53" s="16">
        <v>194926</v>
      </c>
      <c r="E53" s="16">
        <v>45</v>
      </c>
      <c r="F53" s="16" t="s">
        <v>69</v>
      </c>
      <c r="G53" s="16" t="s">
        <v>24</v>
      </c>
      <c r="H53" s="16">
        <v>1000</v>
      </c>
      <c r="I53" s="17"/>
      <c r="J53" s="18">
        <f>SUM(H53*I53)</f>
        <v>0</v>
      </c>
      <c r="K53" s="19"/>
    </row>
    <row r="54" spans="3:11" ht="15.75">
      <c r="C54" s="16">
        <v>46</v>
      </c>
      <c r="D54" s="16">
        <v>194927</v>
      </c>
      <c r="E54" s="16">
        <v>46</v>
      </c>
      <c r="F54" s="16" t="s">
        <v>70</v>
      </c>
      <c r="G54" s="16" t="s">
        <v>28</v>
      </c>
      <c r="H54" s="16">
        <v>3</v>
      </c>
      <c r="I54" s="17"/>
      <c r="J54" s="18">
        <f>SUM(H54*I54)</f>
        <v>0</v>
      </c>
      <c r="K54" s="19"/>
    </row>
    <row r="55" spans="3:11" ht="15.75">
      <c r="C55" s="16">
        <v>47</v>
      </c>
      <c r="D55" s="16">
        <v>194928</v>
      </c>
      <c r="E55" s="16">
        <v>47</v>
      </c>
      <c r="F55" s="16" t="s">
        <v>71</v>
      </c>
      <c r="G55" s="16" t="s">
        <v>28</v>
      </c>
      <c r="H55" s="16">
        <v>150</v>
      </c>
      <c r="I55" s="17"/>
      <c r="J55" s="18">
        <f>SUM(H55*I55)</f>
        <v>0</v>
      </c>
      <c r="K55" s="19"/>
    </row>
    <row r="56" spans="3:11" ht="15.75">
      <c r="C56" s="16">
        <v>48</v>
      </c>
      <c r="D56" s="16">
        <v>194929</v>
      </c>
      <c r="E56" s="16">
        <v>48</v>
      </c>
      <c r="F56" s="16" t="s">
        <v>72</v>
      </c>
      <c r="G56" s="16" t="s">
        <v>24</v>
      </c>
      <c r="H56" s="16">
        <v>20</v>
      </c>
      <c r="I56" s="17"/>
      <c r="J56" s="18">
        <f>SUM(H56*I56)</f>
        <v>0</v>
      </c>
      <c r="K56" s="19"/>
    </row>
    <row r="57" spans="3:11" ht="15.75">
      <c r="C57" s="16">
        <v>49</v>
      </c>
      <c r="D57" s="16">
        <v>194930</v>
      </c>
      <c r="E57" s="16">
        <v>49</v>
      </c>
      <c r="F57" s="16" t="s">
        <v>73</v>
      </c>
      <c r="G57" s="16" t="s">
        <v>24</v>
      </c>
      <c r="H57" s="16">
        <v>60</v>
      </c>
      <c r="I57" s="17"/>
      <c r="J57" s="18">
        <f>SUM(H57*I57)</f>
        <v>0</v>
      </c>
      <c r="K57" s="19"/>
    </row>
    <row r="58" spans="3:11" ht="15.75">
      <c r="C58" s="16">
        <v>50</v>
      </c>
      <c r="D58" s="16">
        <v>194931</v>
      </c>
      <c r="E58" s="16">
        <v>50</v>
      </c>
      <c r="F58" s="16" t="s">
        <v>74</v>
      </c>
      <c r="G58" s="16" t="s">
        <v>24</v>
      </c>
      <c r="H58" s="16">
        <v>30</v>
      </c>
      <c r="I58" s="17"/>
      <c r="J58" s="18">
        <f>SUM(H58*I58)</f>
        <v>0</v>
      </c>
      <c r="K58" s="19"/>
    </row>
    <row r="59" spans="3:11" ht="15.75">
      <c r="C59" s="16">
        <v>51</v>
      </c>
      <c r="D59" s="16">
        <v>194932</v>
      </c>
      <c r="E59" s="16">
        <v>51</v>
      </c>
      <c r="F59" s="16" t="s">
        <v>75</v>
      </c>
      <c r="G59" s="16" t="s">
        <v>24</v>
      </c>
      <c r="H59" s="16">
        <v>1300</v>
      </c>
      <c r="I59" s="17"/>
      <c r="J59" s="18">
        <f>SUM(H59*I59)</f>
        <v>0</v>
      </c>
      <c r="K59" s="19"/>
    </row>
    <row r="60" spans="3:11" ht="15.75">
      <c r="C60" s="16">
        <v>52</v>
      </c>
      <c r="D60" s="16">
        <v>194933</v>
      </c>
      <c r="E60" s="16">
        <v>52</v>
      </c>
      <c r="F60" s="16" t="s">
        <v>76</v>
      </c>
      <c r="G60" s="16" t="s">
        <v>24</v>
      </c>
      <c r="H60" s="16">
        <v>8000</v>
      </c>
      <c r="I60" s="17"/>
      <c r="J60" s="18">
        <f>SUM(H60*I60)</f>
        <v>0</v>
      </c>
      <c r="K60" s="19"/>
    </row>
    <row r="61" spans="3:11" ht="15.75">
      <c r="C61" s="16">
        <v>53</v>
      </c>
      <c r="D61" s="16">
        <v>194934</v>
      </c>
      <c r="E61" s="16">
        <v>53</v>
      </c>
      <c r="F61" s="16" t="s">
        <v>77</v>
      </c>
      <c r="G61" s="16" t="s">
        <v>24</v>
      </c>
      <c r="H61" s="16">
        <v>2500</v>
      </c>
      <c r="I61" s="17"/>
      <c r="J61" s="18">
        <f>SUM(H61*I61)</f>
        <v>0</v>
      </c>
      <c r="K61" s="19"/>
    </row>
    <row r="62" spans="3:11" ht="15.75">
      <c r="C62" s="16">
        <v>54</v>
      </c>
      <c r="D62" s="16">
        <v>194935</v>
      </c>
      <c r="E62" s="16">
        <v>54</v>
      </c>
      <c r="F62" s="16" t="s">
        <v>78</v>
      </c>
      <c r="G62" s="16" t="s">
        <v>24</v>
      </c>
      <c r="H62" s="16">
        <v>11500</v>
      </c>
      <c r="I62" s="17"/>
      <c r="J62" s="18">
        <f>SUM(H62*I62)</f>
        <v>0</v>
      </c>
      <c r="K62" s="19"/>
    </row>
    <row r="63" spans="3:11" ht="15.75">
      <c r="C63" s="16">
        <v>55</v>
      </c>
      <c r="D63" s="16">
        <v>194936</v>
      </c>
      <c r="E63" s="16">
        <v>55</v>
      </c>
      <c r="F63" s="16" t="s">
        <v>79</v>
      </c>
      <c r="G63" s="16" t="s">
        <v>24</v>
      </c>
      <c r="H63" s="16">
        <v>7000</v>
      </c>
      <c r="I63" s="17"/>
      <c r="J63" s="18">
        <f>SUM(H63*I63)</f>
        <v>0</v>
      </c>
      <c r="K63" s="19"/>
    </row>
    <row r="64" spans="3:11" ht="15.75">
      <c r="C64" s="16">
        <v>56</v>
      </c>
      <c r="D64" s="16">
        <v>194937</v>
      </c>
      <c r="E64" s="16">
        <v>56</v>
      </c>
      <c r="F64" s="16" t="s">
        <v>80</v>
      </c>
      <c r="G64" s="16" t="s">
        <v>24</v>
      </c>
      <c r="H64" s="16">
        <v>16000</v>
      </c>
      <c r="I64" s="17"/>
      <c r="J64" s="18">
        <f>SUM(H64*I64)</f>
        <v>0</v>
      </c>
      <c r="K64" s="19"/>
    </row>
    <row r="65" spans="3:11" ht="15.75">
      <c r="C65" s="16">
        <v>57</v>
      </c>
      <c r="D65" s="16">
        <v>194938</v>
      </c>
      <c r="E65" s="16">
        <v>57</v>
      </c>
      <c r="F65" s="16" t="s">
        <v>81</v>
      </c>
      <c r="G65" s="16" t="s">
        <v>24</v>
      </c>
      <c r="H65" s="16">
        <v>1000</v>
      </c>
      <c r="I65" s="17"/>
      <c r="J65" s="18">
        <f>SUM(H65*I65)</f>
        <v>0</v>
      </c>
      <c r="K65" s="19"/>
    </row>
    <row r="66" spans="3:11" ht="15.75">
      <c r="C66" s="16">
        <v>58</v>
      </c>
      <c r="D66" s="16">
        <v>194939</v>
      </c>
      <c r="E66" s="16">
        <v>58</v>
      </c>
      <c r="F66" s="16" t="s">
        <v>82</v>
      </c>
      <c r="G66" s="16" t="s">
        <v>28</v>
      </c>
      <c r="H66" s="16">
        <v>10</v>
      </c>
      <c r="I66" s="17"/>
      <c r="J66" s="18">
        <f>SUM(H66*I66)</f>
        <v>0</v>
      </c>
      <c r="K66" s="19"/>
    </row>
    <row r="67" spans="3:11" ht="15.75">
      <c r="C67" s="16">
        <v>59</v>
      </c>
      <c r="D67" s="16">
        <v>194940</v>
      </c>
      <c r="E67" s="16">
        <v>59</v>
      </c>
      <c r="F67" s="16" t="s">
        <v>83</v>
      </c>
      <c r="G67" s="16" t="s">
        <v>24</v>
      </c>
      <c r="H67" s="16">
        <v>100</v>
      </c>
      <c r="I67" s="17"/>
      <c r="J67" s="18">
        <f>SUM(H67*I67)</f>
        <v>0</v>
      </c>
      <c r="K67" s="19"/>
    </row>
    <row r="68" spans="3:11" ht="15.75">
      <c r="C68" s="16">
        <v>60</v>
      </c>
      <c r="D68" s="16">
        <v>194941</v>
      </c>
      <c r="E68" s="16">
        <v>60</v>
      </c>
      <c r="F68" s="16" t="s">
        <v>84</v>
      </c>
      <c r="G68" s="16" t="s">
        <v>28</v>
      </c>
      <c r="H68" s="16">
        <v>10</v>
      </c>
      <c r="I68" s="17"/>
      <c r="J68" s="18">
        <f>SUM(H68*I68)</f>
        <v>0</v>
      </c>
      <c r="K68" s="19"/>
    </row>
    <row r="69" spans="3:11" ht="15.75">
      <c r="C69" s="16">
        <v>61</v>
      </c>
      <c r="D69" s="16">
        <v>194942</v>
      </c>
      <c r="E69" s="16">
        <v>61</v>
      </c>
      <c r="F69" s="16" t="s">
        <v>85</v>
      </c>
      <c r="G69" s="16" t="s">
        <v>28</v>
      </c>
      <c r="H69" s="16">
        <v>10</v>
      </c>
      <c r="I69" s="17"/>
      <c r="J69" s="18">
        <f>SUM(H69*I69)</f>
        <v>0</v>
      </c>
      <c r="K69" s="19"/>
    </row>
    <row r="70" spans="3:11" ht="15.75">
      <c r="C70" s="16">
        <v>62</v>
      </c>
      <c r="D70" s="16">
        <v>194943</v>
      </c>
      <c r="E70" s="16">
        <v>62</v>
      </c>
      <c r="F70" s="16" t="s">
        <v>86</v>
      </c>
      <c r="G70" s="16" t="s">
        <v>24</v>
      </c>
      <c r="H70" s="16">
        <v>10</v>
      </c>
      <c r="I70" s="17"/>
      <c r="J70" s="18">
        <f>SUM(H70*I70)</f>
        <v>0</v>
      </c>
      <c r="K70" s="19"/>
    </row>
    <row r="71" spans="3:11" ht="15.75">
      <c r="C71" s="16">
        <v>63</v>
      </c>
      <c r="D71" s="16">
        <v>194944</v>
      </c>
      <c r="E71" s="16">
        <v>63</v>
      </c>
      <c r="F71" s="16" t="s">
        <v>87</v>
      </c>
      <c r="G71" s="16" t="s">
        <v>28</v>
      </c>
      <c r="H71" s="16">
        <v>10</v>
      </c>
      <c r="I71" s="17"/>
      <c r="J71" s="18">
        <f>SUM(H71*I71)</f>
        <v>0</v>
      </c>
      <c r="K71" s="19"/>
    </row>
    <row r="72" spans="3:11" ht="15.75">
      <c r="C72" s="16">
        <v>64</v>
      </c>
      <c r="D72" s="16">
        <v>194945</v>
      </c>
      <c r="E72" s="16">
        <v>64</v>
      </c>
      <c r="F72" s="16" t="s">
        <v>88</v>
      </c>
      <c r="G72" s="16" t="s">
        <v>28</v>
      </c>
      <c r="H72" s="16">
        <v>10</v>
      </c>
      <c r="I72" s="17"/>
      <c r="J72" s="18">
        <f>SUM(H72*I72)</f>
        <v>0</v>
      </c>
      <c r="K72" s="19"/>
    </row>
    <row r="73" spans="3:11" ht="15.75">
      <c r="C73" s="16">
        <v>65</v>
      </c>
      <c r="D73" s="16">
        <v>194946</v>
      </c>
      <c r="E73" s="16">
        <v>65</v>
      </c>
      <c r="F73" s="16" t="s">
        <v>89</v>
      </c>
      <c r="G73" s="16" t="s">
        <v>28</v>
      </c>
      <c r="H73" s="16">
        <v>10</v>
      </c>
      <c r="I73" s="17"/>
      <c r="J73" s="18">
        <f>SUM(H73*I73)</f>
        <v>0</v>
      </c>
      <c r="K73" s="19"/>
    </row>
    <row r="74" spans="3:11" ht="15.75">
      <c r="C74" s="16">
        <v>66</v>
      </c>
      <c r="D74" s="16">
        <v>194947</v>
      </c>
      <c r="E74" s="16">
        <v>66</v>
      </c>
      <c r="F74" s="16" t="s">
        <v>90</v>
      </c>
      <c r="G74" s="16" t="s">
        <v>28</v>
      </c>
      <c r="H74" s="16">
        <v>100</v>
      </c>
      <c r="I74" s="17"/>
      <c r="J74" s="18">
        <f>SUM(H74*I74)</f>
        <v>0</v>
      </c>
      <c r="K74" s="19"/>
    </row>
    <row r="75" spans="3:11" ht="15.75">
      <c r="C75" s="16">
        <v>67</v>
      </c>
      <c r="D75" s="16">
        <v>194948</v>
      </c>
      <c r="E75" s="16">
        <v>67</v>
      </c>
      <c r="F75" s="16" t="s">
        <v>91</v>
      </c>
      <c r="G75" s="16" t="s">
        <v>28</v>
      </c>
      <c r="H75" s="16">
        <v>5</v>
      </c>
      <c r="I75" s="17"/>
      <c r="J75" s="18">
        <f>SUM(H75*I75)</f>
        <v>0</v>
      </c>
      <c r="K75" s="19"/>
    </row>
    <row r="76" spans="3:11" ht="15.75">
      <c r="C76" s="16">
        <v>68</v>
      </c>
      <c r="D76" s="16">
        <v>194949</v>
      </c>
      <c r="E76" s="16">
        <v>68</v>
      </c>
      <c r="F76" s="16" t="s">
        <v>92</v>
      </c>
      <c r="G76" s="16" t="s">
        <v>28</v>
      </c>
      <c r="H76" s="16">
        <v>5</v>
      </c>
      <c r="I76" s="17"/>
      <c r="J76" s="18">
        <f>SUM(H76*I76)</f>
        <v>0</v>
      </c>
      <c r="K76" s="19"/>
    </row>
    <row r="77" spans="3:11" ht="15.75">
      <c r="C77" s="16">
        <v>69</v>
      </c>
      <c r="D77" s="16">
        <v>194950</v>
      </c>
      <c r="E77" s="16">
        <v>69</v>
      </c>
      <c r="F77" s="16" t="s">
        <v>93</v>
      </c>
      <c r="G77" s="16" t="s">
        <v>24</v>
      </c>
      <c r="H77" s="16">
        <v>10</v>
      </c>
      <c r="I77" s="17"/>
      <c r="J77" s="18">
        <f>SUM(H77*I77)</f>
        <v>0</v>
      </c>
      <c r="K77" s="19"/>
    </row>
    <row r="78" spans="3:11" ht="15.75">
      <c r="C78" s="16">
        <v>70</v>
      </c>
      <c r="D78" s="16">
        <v>194951</v>
      </c>
      <c r="E78" s="16">
        <v>70</v>
      </c>
      <c r="F78" s="16" t="s">
        <v>94</v>
      </c>
      <c r="G78" s="16" t="s">
        <v>24</v>
      </c>
      <c r="H78" s="16">
        <v>100</v>
      </c>
      <c r="I78" s="17"/>
      <c r="J78" s="18">
        <f>SUM(H78*I78)</f>
        <v>0</v>
      </c>
      <c r="K78" s="19"/>
    </row>
    <row r="79" spans="3:11" ht="15.75">
      <c r="C79" s="16">
        <v>71</v>
      </c>
      <c r="D79" s="16">
        <v>194952</v>
      </c>
      <c r="E79" s="16">
        <v>71</v>
      </c>
      <c r="F79" s="16" t="s">
        <v>95</v>
      </c>
      <c r="G79" s="16" t="s">
        <v>24</v>
      </c>
      <c r="H79" s="16">
        <v>2000</v>
      </c>
      <c r="I79" s="17"/>
      <c r="J79" s="18">
        <f>SUM(H79*I79)</f>
        <v>0</v>
      </c>
      <c r="K79" s="19"/>
    </row>
    <row r="80" spans="3:11" ht="15.75">
      <c r="C80" s="16">
        <v>72</v>
      </c>
      <c r="D80" s="16">
        <v>194953</v>
      </c>
      <c r="E80" s="16">
        <v>72</v>
      </c>
      <c r="F80" s="16" t="s">
        <v>96</v>
      </c>
      <c r="G80" s="16" t="s">
        <v>28</v>
      </c>
      <c r="H80" s="16">
        <v>20</v>
      </c>
      <c r="I80" s="17"/>
      <c r="J80" s="18">
        <f>SUM(H80*I80)</f>
        <v>0</v>
      </c>
      <c r="K80" s="19"/>
    </row>
    <row r="81" spans="3:11" ht="15.75">
      <c r="C81" s="16">
        <v>73</v>
      </c>
      <c r="D81" s="16">
        <v>194954</v>
      </c>
      <c r="E81" s="16">
        <v>73</v>
      </c>
      <c r="F81" s="16" t="s">
        <v>97</v>
      </c>
      <c r="G81" s="16" t="s">
        <v>24</v>
      </c>
      <c r="H81" s="16">
        <v>900</v>
      </c>
      <c r="I81" s="17"/>
      <c r="J81" s="18">
        <f>SUM(H81*I81)</f>
        <v>0</v>
      </c>
      <c r="K81" s="19"/>
    </row>
    <row r="82" spans="3:11" ht="15.75">
      <c r="C82" s="16">
        <v>74</v>
      </c>
      <c r="D82" s="16">
        <v>194955</v>
      </c>
      <c r="E82" s="16">
        <v>74</v>
      </c>
      <c r="F82" s="16" t="s">
        <v>98</v>
      </c>
      <c r="G82" s="16" t="s">
        <v>24</v>
      </c>
      <c r="H82" s="16">
        <v>200</v>
      </c>
      <c r="I82" s="17"/>
      <c r="J82" s="18">
        <f>SUM(H82*I82)</f>
        <v>0</v>
      </c>
      <c r="K82" s="19"/>
    </row>
    <row r="83" spans="3:11" ht="15.75">
      <c r="C83" s="16">
        <v>75</v>
      </c>
      <c r="D83" s="16">
        <v>194956</v>
      </c>
      <c r="E83" s="16">
        <v>75</v>
      </c>
      <c r="F83" s="16" t="s">
        <v>99</v>
      </c>
      <c r="G83" s="16" t="s">
        <v>28</v>
      </c>
      <c r="H83" s="16">
        <v>2000</v>
      </c>
      <c r="I83" s="17"/>
      <c r="J83" s="18">
        <f>SUM(H83*I83)</f>
        <v>0</v>
      </c>
      <c r="K83" s="19"/>
    </row>
    <row r="84" spans="3:11" ht="15.75">
      <c r="C84" s="16">
        <v>76</v>
      </c>
      <c r="D84" s="16">
        <v>194957</v>
      </c>
      <c r="E84" s="16">
        <v>76</v>
      </c>
      <c r="F84" s="16" t="s">
        <v>100</v>
      </c>
      <c r="G84" s="16" t="s">
        <v>24</v>
      </c>
      <c r="H84" s="16">
        <v>1000</v>
      </c>
      <c r="I84" s="17"/>
      <c r="J84" s="18">
        <f>SUM(H84*I84)</f>
        <v>0</v>
      </c>
      <c r="K84" s="19"/>
    </row>
    <row r="85" spans="3:11" ht="15.75">
      <c r="C85" s="16">
        <v>77</v>
      </c>
      <c r="D85" s="16">
        <v>194958</v>
      </c>
      <c r="E85" s="16">
        <v>77</v>
      </c>
      <c r="F85" s="16" t="s">
        <v>101</v>
      </c>
      <c r="G85" s="16" t="s">
        <v>28</v>
      </c>
      <c r="H85" s="16">
        <v>10</v>
      </c>
      <c r="I85" s="17"/>
      <c r="J85" s="18">
        <f>SUM(H85*I85)</f>
        <v>0</v>
      </c>
      <c r="K85" s="19"/>
    </row>
    <row r="86" spans="3:11" ht="15.75">
      <c r="C86" s="16">
        <v>78</v>
      </c>
      <c r="D86" s="16">
        <v>194959</v>
      </c>
      <c r="E86" s="16">
        <v>78</v>
      </c>
      <c r="F86" s="16" t="s">
        <v>102</v>
      </c>
      <c r="G86" s="16" t="s">
        <v>28</v>
      </c>
      <c r="H86" s="16">
        <v>5</v>
      </c>
      <c r="I86" s="17"/>
      <c r="J86" s="18">
        <f>SUM(H86*I86)</f>
        <v>0</v>
      </c>
      <c r="K86" s="19"/>
    </row>
    <row r="87" spans="3:11" ht="15.75">
      <c r="C87" s="16">
        <v>79</v>
      </c>
      <c r="D87" s="16">
        <v>194960</v>
      </c>
      <c r="E87" s="16">
        <v>79</v>
      </c>
      <c r="F87" s="16" t="s">
        <v>103</v>
      </c>
      <c r="G87" s="16" t="s">
        <v>28</v>
      </c>
      <c r="H87" s="16">
        <v>20</v>
      </c>
      <c r="I87" s="17"/>
      <c r="J87" s="18">
        <f>SUM(H87*I87)</f>
        <v>0</v>
      </c>
      <c r="K87" s="19"/>
    </row>
    <row r="88" spans="3:11" ht="15.75">
      <c r="C88" s="16">
        <v>80</v>
      </c>
      <c r="D88" s="16">
        <v>194961</v>
      </c>
      <c r="E88" s="16">
        <v>80</v>
      </c>
      <c r="F88" s="16" t="s">
        <v>104</v>
      </c>
      <c r="G88" s="16" t="s">
        <v>28</v>
      </c>
      <c r="H88" s="16">
        <v>5</v>
      </c>
      <c r="I88" s="17"/>
      <c r="J88" s="18">
        <f>SUM(H88*I88)</f>
        <v>0</v>
      </c>
      <c r="K88" s="19"/>
    </row>
    <row r="89" spans="3:11" ht="15.75">
      <c r="C89" s="16">
        <v>81</v>
      </c>
      <c r="D89" s="16">
        <v>194962</v>
      </c>
      <c r="E89" s="16">
        <v>81</v>
      </c>
      <c r="F89" s="16" t="s">
        <v>105</v>
      </c>
      <c r="G89" s="16" t="s">
        <v>28</v>
      </c>
      <c r="H89" s="16">
        <v>10</v>
      </c>
      <c r="I89" s="17"/>
      <c r="J89" s="18">
        <f>SUM(H89*I89)</f>
        <v>0</v>
      </c>
      <c r="K89" s="19"/>
    </row>
    <row r="90" spans="3:11" ht="15.75">
      <c r="C90" s="16">
        <v>82</v>
      </c>
      <c r="D90" s="16">
        <v>194963</v>
      </c>
      <c r="E90" s="16">
        <v>82</v>
      </c>
      <c r="F90" s="16" t="s">
        <v>106</v>
      </c>
      <c r="G90" s="16" t="s">
        <v>28</v>
      </c>
      <c r="H90" s="16">
        <v>10</v>
      </c>
      <c r="I90" s="17"/>
      <c r="J90" s="18">
        <f>SUM(H90*I90)</f>
        <v>0</v>
      </c>
      <c r="K90" s="19"/>
    </row>
    <row r="91" spans="3:11" ht="15.75">
      <c r="C91" s="16">
        <v>83</v>
      </c>
      <c r="D91" s="16">
        <v>194964</v>
      </c>
      <c r="E91" s="16">
        <v>83</v>
      </c>
      <c r="F91" s="16" t="s">
        <v>107</v>
      </c>
      <c r="G91" s="16" t="s">
        <v>28</v>
      </c>
      <c r="H91" s="16">
        <v>10</v>
      </c>
      <c r="I91" s="17"/>
      <c r="J91" s="18">
        <f>SUM(H91*I91)</f>
        <v>0</v>
      </c>
      <c r="K91" s="19"/>
    </row>
    <row r="92" spans="3:11" ht="15.75">
      <c r="C92" s="16">
        <v>84</v>
      </c>
      <c r="D92" s="16">
        <v>194965</v>
      </c>
      <c r="E92" s="16">
        <v>84</v>
      </c>
      <c r="F92" s="16" t="s">
        <v>108</v>
      </c>
      <c r="G92" s="16" t="s">
        <v>24</v>
      </c>
      <c r="H92" s="16">
        <v>25</v>
      </c>
      <c r="I92" s="17"/>
      <c r="J92" s="18">
        <f>SUM(H92*I92)</f>
        <v>0</v>
      </c>
      <c r="K92" s="19"/>
    </row>
    <row r="93" spans="3:11" ht="15.75">
      <c r="C93" s="16">
        <v>85</v>
      </c>
      <c r="D93" s="16">
        <v>194966</v>
      </c>
      <c r="E93" s="16">
        <v>85</v>
      </c>
      <c r="F93" s="16" t="s">
        <v>109</v>
      </c>
      <c r="G93" s="16" t="s">
        <v>28</v>
      </c>
      <c r="H93" s="16">
        <v>5</v>
      </c>
      <c r="I93" s="17"/>
      <c r="J93" s="18">
        <f>SUM(H93*I93)</f>
        <v>0</v>
      </c>
      <c r="K93" s="19"/>
    </row>
    <row r="94" spans="3:11" ht="15.75">
      <c r="C94" s="16">
        <v>86</v>
      </c>
      <c r="D94" s="16">
        <v>194967</v>
      </c>
      <c r="E94" s="16">
        <v>86</v>
      </c>
      <c r="F94" s="16" t="s">
        <v>110</v>
      </c>
      <c r="G94" s="16" t="s">
        <v>28</v>
      </c>
      <c r="H94" s="16">
        <v>5</v>
      </c>
      <c r="I94" s="17"/>
      <c r="J94" s="18">
        <f>SUM(H94*I94)</f>
        <v>0</v>
      </c>
      <c r="K94" s="19"/>
    </row>
    <row r="95" spans="3:11" ht="15.75">
      <c r="C95" s="16">
        <v>87</v>
      </c>
      <c r="D95" s="16">
        <v>194968</v>
      </c>
      <c r="E95" s="16">
        <v>87</v>
      </c>
      <c r="F95" s="16" t="s">
        <v>111</v>
      </c>
      <c r="G95" s="16" t="s">
        <v>28</v>
      </c>
      <c r="H95" s="16">
        <v>10</v>
      </c>
      <c r="I95" s="17"/>
      <c r="J95" s="18">
        <f>SUM(H95*I95)</f>
        <v>0</v>
      </c>
      <c r="K95" s="19"/>
    </row>
    <row r="96" spans="3:11" ht="15.75">
      <c r="C96" s="16">
        <v>88</v>
      </c>
      <c r="D96" s="16">
        <v>194969</v>
      </c>
      <c r="E96" s="16">
        <v>88</v>
      </c>
      <c r="F96" s="16" t="s">
        <v>112</v>
      </c>
      <c r="G96" s="16" t="s">
        <v>28</v>
      </c>
      <c r="H96" s="16">
        <v>10</v>
      </c>
      <c r="I96" s="17"/>
      <c r="J96" s="18">
        <f>SUM(H96*I96)</f>
        <v>0</v>
      </c>
      <c r="K96" s="19"/>
    </row>
    <row r="97" spans="3:11" ht="15.75">
      <c r="C97" s="16">
        <v>89</v>
      </c>
      <c r="D97" s="16">
        <v>194970</v>
      </c>
      <c r="E97" s="16">
        <v>89</v>
      </c>
      <c r="F97" s="16" t="s">
        <v>113</v>
      </c>
      <c r="G97" s="16" t="s">
        <v>28</v>
      </c>
      <c r="H97" s="16">
        <v>100</v>
      </c>
      <c r="I97" s="17"/>
      <c r="J97" s="18">
        <f>SUM(H97*I97)</f>
        <v>0</v>
      </c>
      <c r="K97" s="19"/>
    </row>
    <row r="98" spans="3:11" ht="15.75">
      <c r="C98" s="16">
        <v>90</v>
      </c>
      <c r="D98" s="16">
        <v>194971</v>
      </c>
      <c r="E98" s="16">
        <v>90</v>
      </c>
      <c r="F98" s="16" t="s">
        <v>114</v>
      </c>
      <c r="G98" s="16" t="s">
        <v>24</v>
      </c>
      <c r="H98" s="16">
        <v>25</v>
      </c>
      <c r="I98" s="17"/>
      <c r="J98" s="18">
        <f>SUM(H98*I98)</f>
        <v>0</v>
      </c>
      <c r="K98" s="19"/>
    </row>
    <row r="99" spans="3:11" ht="15.75">
      <c r="C99" s="16">
        <v>91</v>
      </c>
      <c r="D99" s="16">
        <v>194972</v>
      </c>
      <c r="E99" s="16">
        <v>91</v>
      </c>
      <c r="F99" s="16" t="s">
        <v>115</v>
      </c>
      <c r="G99" s="16" t="s">
        <v>24</v>
      </c>
      <c r="H99" s="16">
        <v>20</v>
      </c>
      <c r="I99" s="17"/>
      <c r="J99" s="18">
        <f>SUM(H99*I99)</f>
        <v>0</v>
      </c>
      <c r="K99" s="19"/>
    </row>
    <row r="100" spans="3:11" ht="15.75">
      <c r="C100" s="16">
        <v>92</v>
      </c>
      <c r="D100" s="16">
        <v>194973</v>
      </c>
      <c r="E100" s="16">
        <v>92</v>
      </c>
      <c r="F100" s="16" t="s">
        <v>116</v>
      </c>
      <c r="G100" s="16" t="s">
        <v>24</v>
      </c>
      <c r="H100" s="16">
        <v>2500</v>
      </c>
      <c r="I100" s="17"/>
      <c r="J100" s="18">
        <f>SUM(H100*I100)</f>
        <v>0</v>
      </c>
      <c r="K100" s="19"/>
    </row>
    <row r="101" spans="3:11" ht="15.75">
      <c r="C101" s="16">
        <v>93</v>
      </c>
      <c r="D101" s="16">
        <v>194974</v>
      </c>
      <c r="E101" s="16">
        <v>93</v>
      </c>
      <c r="F101" s="16" t="s">
        <v>117</v>
      </c>
      <c r="G101" s="16" t="s">
        <v>24</v>
      </c>
      <c r="H101" s="16">
        <v>2500</v>
      </c>
      <c r="I101" s="17"/>
      <c r="J101" s="18">
        <f>SUM(H101*I101)</f>
        <v>0</v>
      </c>
      <c r="K101" s="19"/>
    </row>
    <row r="102" spans="3:11" ht="15.75">
      <c r="C102" s="16">
        <v>94</v>
      </c>
      <c r="D102" s="16">
        <v>194975</v>
      </c>
      <c r="E102" s="16">
        <v>94</v>
      </c>
      <c r="F102" s="16" t="s">
        <v>118</v>
      </c>
      <c r="G102" s="16" t="s">
        <v>24</v>
      </c>
      <c r="H102" s="16">
        <v>2800</v>
      </c>
      <c r="I102" s="17"/>
      <c r="J102" s="18">
        <f>SUM(H102*I102)</f>
        <v>0</v>
      </c>
      <c r="K102" s="19"/>
    </row>
    <row r="103" spans="3:11" ht="15.75">
      <c r="C103" s="16">
        <v>95</v>
      </c>
      <c r="D103" s="16">
        <v>194976</v>
      </c>
      <c r="E103" s="16">
        <v>95</v>
      </c>
      <c r="F103" s="16" t="s">
        <v>119</v>
      </c>
      <c r="G103" s="16" t="s">
        <v>24</v>
      </c>
      <c r="H103" s="16">
        <v>2800</v>
      </c>
      <c r="I103" s="17"/>
      <c r="J103" s="18">
        <f>SUM(H103*I103)</f>
        <v>0</v>
      </c>
      <c r="K103" s="19"/>
    </row>
    <row r="104" spans="3:11" ht="15.75">
      <c r="C104" s="16">
        <v>96</v>
      </c>
      <c r="D104" s="16">
        <v>194977</v>
      </c>
      <c r="E104" s="16">
        <v>96</v>
      </c>
      <c r="F104" s="16" t="s">
        <v>120</v>
      </c>
      <c r="G104" s="16" t="s">
        <v>28</v>
      </c>
      <c r="H104" s="16">
        <v>210</v>
      </c>
      <c r="I104" s="17"/>
      <c r="J104" s="18">
        <f>SUM(H104*I104)</f>
        <v>0</v>
      </c>
      <c r="K104" s="19"/>
    </row>
    <row r="105" spans="3:11" ht="15.75">
      <c r="C105" s="16">
        <v>97</v>
      </c>
      <c r="D105" s="16">
        <v>194978</v>
      </c>
      <c r="E105" s="16">
        <v>97</v>
      </c>
      <c r="F105" s="16" t="s">
        <v>121</v>
      </c>
      <c r="G105" s="16" t="s">
        <v>24</v>
      </c>
      <c r="H105" s="16">
        <v>430</v>
      </c>
      <c r="I105" s="17"/>
      <c r="J105" s="18">
        <f>SUM(H105*I105)</f>
        <v>0</v>
      </c>
      <c r="K105" s="19"/>
    </row>
    <row r="106" spans="3:11" ht="15.75">
      <c r="C106" s="16">
        <v>98</v>
      </c>
      <c r="D106" s="16">
        <v>194979</v>
      </c>
      <c r="E106" s="16">
        <v>98</v>
      </c>
      <c r="F106" s="16" t="s">
        <v>122</v>
      </c>
      <c r="G106" s="16" t="s">
        <v>28</v>
      </c>
      <c r="H106" s="16">
        <v>5</v>
      </c>
      <c r="I106" s="17"/>
      <c r="J106" s="18">
        <f>SUM(H106*I106)</f>
        <v>0</v>
      </c>
      <c r="K106" s="19"/>
    </row>
    <row r="107" spans="3:11" ht="15.75">
      <c r="C107" s="16">
        <v>99</v>
      </c>
      <c r="D107" s="16">
        <v>194981</v>
      </c>
      <c r="E107" s="16">
        <v>99</v>
      </c>
      <c r="F107" s="16" t="s">
        <v>123</v>
      </c>
      <c r="G107" s="16" t="s">
        <v>28</v>
      </c>
      <c r="H107" s="16">
        <v>50</v>
      </c>
      <c r="I107" s="17"/>
      <c r="J107" s="18">
        <f>SUM(H107*I107)</f>
        <v>0</v>
      </c>
      <c r="K107" s="19"/>
    </row>
    <row r="108" spans="3:11" ht="15.75">
      <c r="C108" s="16">
        <v>100</v>
      </c>
      <c r="D108" s="16">
        <v>194982</v>
      </c>
      <c r="E108" s="16">
        <v>100</v>
      </c>
      <c r="F108" s="16" t="s">
        <v>124</v>
      </c>
      <c r="G108" s="16" t="s">
        <v>28</v>
      </c>
      <c r="H108" s="16">
        <v>100</v>
      </c>
      <c r="I108" s="17"/>
      <c r="J108" s="18">
        <f>SUM(H108*I108)</f>
        <v>0</v>
      </c>
      <c r="K108" s="19"/>
    </row>
    <row r="109" spans="3:11" ht="15.75">
      <c r="C109" s="16">
        <v>101</v>
      </c>
      <c r="D109" s="16">
        <v>194983</v>
      </c>
      <c r="E109" s="16">
        <v>101</v>
      </c>
      <c r="F109" s="16" t="s">
        <v>125</v>
      </c>
      <c r="G109" s="16" t="s">
        <v>28</v>
      </c>
      <c r="H109" s="16">
        <v>50</v>
      </c>
      <c r="I109" s="17"/>
      <c r="J109" s="18">
        <f>SUM(H109*I109)</f>
        <v>0</v>
      </c>
      <c r="K109" s="19"/>
    </row>
    <row r="110" spans="3:11" ht="15.75">
      <c r="C110" s="16">
        <v>102</v>
      </c>
      <c r="D110" s="16">
        <v>194984</v>
      </c>
      <c r="E110" s="16">
        <v>102</v>
      </c>
      <c r="F110" s="16" t="s">
        <v>126</v>
      </c>
      <c r="G110" s="16" t="s">
        <v>28</v>
      </c>
      <c r="H110" s="16">
        <v>50</v>
      </c>
      <c r="I110" s="17"/>
      <c r="J110" s="18">
        <f>SUM(H110*I110)</f>
        <v>0</v>
      </c>
      <c r="K110" s="19"/>
    </row>
    <row r="111" spans="3:11" ht="15.75">
      <c r="C111" s="16">
        <v>103</v>
      </c>
      <c r="D111" s="16">
        <v>194985</v>
      </c>
      <c r="E111" s="16">
        <v>103</v>
      </c>
      <c r="F111" s="16" t="s">
        <v>127</v>
      </c>
      <c r="G111" s="16" t="s">
        <v>28</v>
      </c>
      <c r="H111" s="16">
        <v>100</v>
      </c>
      <c r="I111" s="17"/>
      <c r="J111" s="18">
        <f>SUM(H111*I111)</f>
        <v>0</v>
      </c>
      <c r="K111" s="19"/>
    </row>
    <row r="112" spans="3:11" ht="15.75">
      <c r="C112" s="16">
        <v>104</v>
      </c>
      <c r="D112" s="16">
        <v>194986</v>
      </c>
      <c r="E112" s="16">
        <v>104</v>
      </c>
      <c r="F112" s="16" t="s">
        <v>128</v>
      </c>
      <c r="G112" s="16" t="s">
        <v>28</v>
      </c>
      <c r="H112" s="16">
        <v>100</v>
      </c>
      <c r="I112" s="17"/>
      <c r="J112" s="18">
        <f>SUM(H112*I112)</f>
        <v>0</v>
      </c>
      <c r="K112" s="19"/>
    </row>
    <row r="113" spans="3:11" ht="15.75">
      <c r="C113" s="16">
        <v>105</v>
      </c>
      <c r="D113" s="16">
        <v>194987</v>
      </c>
      <c r="E113" s="16">
        <v>105</v>
      </c>
      <c r="F113" s="16" t="s">
        <v>129</v>
      </c>
      <c r="G113" s="16" t="s">
        <v>28</v>
      </c>
      <c r="H113" s="16">
        <v>10</v>
      </c>
      <c r="I113" s="17"/>
      <c r="J113" s="18">
        <f>SUM(H113*I113)</f>
        <v>0</v>
      </c>
      <c r="K113" s="19"/>
    </row>
    <row r="114" spans="3:11" ht="15.75">
      <c r="C114" s="16">
        <v>106</v>
      </c>
      <c r="D114" s="16">
        <v>194988</v>
      </c>
      <c r="E114" s="16">
        <v>106</v>
      </c>
      <c r="F114" s="16" t="s">
        <v>130</v>
      </c>
      <c r="G114" s="16" t="s">
        <v>28</v>
      </c>
      <c r="H114" s="16">
        <v>100</v>
      </c>
      <c r="I114" s="17"/>
      <c r="J114" s="18">
        <f>SUM(H114*I114)</f>
        <v>0</v>
      </c>
      <c r="K114" s="19"/>
    </row>
    <row r="115" spans="3:11" ht="15.75">
      <c r="C115" s="16">
        <v>107</v>
      </c>
      <c r="D115" s="16">
        <v>194989</v>
      </c>
      <c r="E115" s="16">
        <v>107</v>
      </c>
      <c r="F115" s="16" t="s">
        <v>131</v>
      </c>
      <c r="G115" s="16" t="s">
        <v>28</v>
      </c>
      <c r="H115" s="16">
        <v>10</v>
      </c>
      <c r="I115" s="17"/>
      <c r="J115" s="18">
        <f>SUM(H115*I115)</f>
        <v>0</v>
      </c>
      <c r="K115" s="19"/>
    </row>
    <row r="116" spans="3:11" ht="15.75">
      <c r="C116" s="16">
        <v>108</v>
      </c>
      <c r="D116" s="16">
        <v>194990</v>
      </c>
      <c r="E116" s="16">
        <v>108</v>
      </c>
      <c r="F116" s="16" t="s">
        <v>132</v>
      </c>
      <c r="G116" s="16" t="s">
        <v>28</v>
      </c>
      <c r="H116" s="16">
        <v>5</v>
      </c>
      <c r="I116" s="17"/>
      <c r="J116" s="18">
        <f>SUM(H116*I116)</f>
        <v>0</v>
      </c>
      <c r="K116" s="19"/>
    </row>
    <row r="117" spans="3:11" ht="15.75">
      <c r="C117" s="16">
        <v>109</v>
      </c>
      <c r="D117" s="16">
        <v>194991</v>
      </c>
      <c r="E117" s="16">
        <v>109</v>
      </c>
      <c r="F117" s="16" t="s">
        <v>133</v>
      </c>
      <c r="G117" s="16" t="s">
        <v>28</v>
      </c>
      <c r="H117" s="16">
        <v>30</v>
      </c>
      <c r="I117" s="17"/>
      <c r="J117" s="18">
        <f>SUM(H117*I117)</f>
        <v>0</v>
      </c>
      <c r="K117" s="19"/>
    </row>
    <row r="118" spans="3:11" ht="15.75">
      <c r="C118" s="16">
        <v>110</v>
      </c>
      <c r="D118" s="16">
        <v>194992</v>
      </c>
      <c r="E118" s="16">
        <v>110</v>
      </c>
      <c r="F118" s="16" t="s">
        <v>134</v>
      </c>
      <c r="G118" s="16" t="s">
        <v>28</v>
      </c>
      <c r="H118" s="16">
        <v>30</v>
      </c>
      <c r="I118" s="17"/>
      <c r="J118" s="18">
        <f>SUM(H118*I118)</f>
        <v>0</v>
      </c>
      <c r="K118" s="19"/>
    </row>
    <row r="119" spans="3:11" ht="15.75">
      <c r="C119" s="16">
        <v>111</v>
      </c>
      <c r="D119" s="16">
        <v>194993</v>
      </c>
      <c r="E119" s="16">
        <v>111</v>
      </c>
      <c r="F119" s="16" t="s">
        <v>135</v>
      </c>
      <c r="G119" s="16" t="s">
        <v>28</v>
      </c>
      <c r="H119" s="16">
        <v>30</v>
      </c>
      <c r="I119" s="17"/>
      <c r="J119" s="18">
        <f>SUM(H119*I119)</f>
        <v>0</v>
      </c>
      <c r="K119" s="19"/>
    </row>
    <row r="120" spans="3:11" ht="15.75">
      <c r="C120" s="16">
        <v>112</v>
      </c>
      <c r="D120" s="16">
        <v>194994</v>
      </c>
      <c r="E120" s="16">
        <v>112</v>
      </c>
      <c r="F120" s="16" t="s">
        <v>136</v>
      </c>
      <c r="G120" s="16" t="s">
        <v>24</v>
      </c>
      <c r="H120" s="16">
        <v>1200</v>
      </c>
      <c r="I120" s="17"/>
      <c r="J120" s="18">
        <f>SUM(H120*I120)</f>
        <v>0</v>
      </c>
      <c r="K120" s="19"/>
    </row>
    <row r="121" spans="3:11" ht="15.75">
      <c r="C121" s="16">
        <v>113</v>
      </c>
      <c r="D121" s="16">
        <v>194995</v>
      </c>
      <c r="E121" s="16">
        <v>113</v>
      </c>
      <c r="F121" s="16" t="s">
        <v>137</v>
      </c>
      <c r="G121" s="16" t="s">
        <v>24</v>
      </c>
      <c r="H121" s="16">
        <v>800</v>
      </c>
      <c r="I121" s="17"/>
      <c r="J121" s="18">
        <f>SUM(H121*I121)</f>
        <v>0</v>
      </c>
      <c r="K121" s="19"/>
    </row>
    <row r="122" spans="3:11" ht="15.75">
      <c r="C122" s="20"/>
      <c r="D122" s="20"/>
      <c r="E122" s="20"/>
      <c r="F122" s="20"/>
      <c r="G122" s="20"/>
      <c r="H122" s="20"/>
      <c r="I122" s="10" t="s">
        <v>138</v>
      </c>
      <c r="J122" s="10">
        <f>SUM(J7:J121)</f>
        <v>0</v>
      </c>
      <c r="K122" s="23"/>
    </row>
    <row r="123" spans="1:11" ht="15.75">
      <c r="A123" s="8"/>
      <c r="B123" s="8"/>
      <c r="C123" s="8" t="s">
        <v>139</v>
      </c>
      <c r="D123" s="8"/>
      <c r="E123" s="8"/>
      <c r="F123" s="8"/>
      <c r="G123" s="8"/>
      <c r="H123" s="8"/>
      <c r="I123" s="8"/>
      <c r="J123" s="8">
        <f>SUM(H123*I123)</f>
        <v>0</v>
      </c>
      <c r="K123" s="8"/>
    </row>
    <row r="124" spans="1:11" ht="15.75">
      <c r="A124" s="8"/>
      <c r="B124" s="8"/>
      <c r="C124" s="8"/>
      <c r="D124" s="8"/>
      <c r="E124" s="8"/>
      <c r="F124" s="8"/>
      <c r="G124" s="8"/>
      <c r="H124" s="8"/>
      <c r="I124" s="8"/>
      <c r="J124" s="8">
        <f>SUM(H124*I124)</f>
        <v>0</v>
      </c>
      <c r="K124" s="8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123:K124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