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'Plan1'!$A$1:$K$35</definedName>
  </definedNames>
  <calcPr fullCalcOnLoad="1"/>
</workbook>
</file>

<file path=xl/sharedStrings.xml><?xml version="1.0" encoding="utf-8"?>
<sst xmlns="http://schemas.openxmlformats.org/spreadsheetml/2006/main" count="79" uniqueCount="53">
  <si>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</si>
  <si>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</si>
  <si>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</si>
  <si>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</si>
  <si>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</si>
  <si>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</si>
  <si>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</si>
  <si>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</si>
  <si>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</si>
  <si>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</si>
  <si>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</si>
  <si>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</si>
  <si>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</si>
  <si>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</si>
  <si>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</si>
  <si>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</si>
  <si>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</si>
  <si>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</si>
  <si>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</si>
  <si>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</si>
  <si>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</si>
  <si>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0066/0040-2021</t>
  </si>
  <si>
    <t>0066/0040-2021 - REGISTRO DE PREÇO PARA CONTRATAÇÃO DE EMPRESA ESPECIALIZADA NA PRESTAÇÃO DE SERVIÇOS SERRALHERIA, FABRICAÇÃO E MONTAGEM DE PEÇAS, LIXEIRAS, COMPONENTES E ESTRUTURAS EM PERFIS E CHAPAS METÁLICAS, COM FORNECIMENTO DE INSUMOS (MATERIAL E MÃO DE OBRA).</t>
  </si>
  <si>
    <t xml:space="preserve">CANCELA, TUBO DE 2 POLEGADAS CHAPA 14 E TUBO DE 1 E 1/4 CHAPA 14  - M2 - 195851: CANCELA, TUBO DE 2 POLEGADAS CHAPA 14 E TUBO DE 1 E 1/4 CHAPA 14 </t>
  </si>
  <si>
    <t>M2</t>
  </si>
  <si>
    <t xml:space="preserve">CARRINHO GARI PARA COLETA DE VARRIÇÃO EM RUAS, PARQUES E PRAÇAS   - UNIDADE - 195852:  CAÇAMBA (TAMBOR) MINIMO DE 88 LITROS CHAPA PRODUZIDO EM ÚNICA PEÇA SEM SOLDAS OU EMENDAS EM TODAS AS CORES ESTRUTURA EM AÇO CARBONO TUBULAR COM TRATAMENTO ANTICORROSIVO E PINTURA EPÓXI NA COR PRETA 2 PUNHOS REFORÇADOS RODAS PNEUMÁTICAS (RM-8A) DIMENSÔES (A X L X C) (MM) 865 X 765 </t>
  </si>
  <si>
    <t>UNIDADE</t>
  </si>
  <si>
    <t xml:space="preserve">CONFCÇÃO DE ANDAIMES PRE MOLDADOS EM TUBO DE 1 1/2  CHAPA 14  - METRO - 195853: CONFCÇÃO DE ANDAIMES PRE MOLDADOS EM TUBO DE 1 1/2  CHAPA 14 </t>
  </si>
  <si>
    <t>METRO</t>
  </si>
  <si>
    <t xml:space="preserve">CONFECÇÃO DE ALAMBRADO COM TELA MALHA 3 POLEGADAS ARAME 14, TUBO DE 2,5 POLEGADA - M2 - 195854:   E CHAPA 14, E TUBO DE 1 E 1/4 CHAPA 14 </t>
  </si>
  <si>
    <t xml:space="preserve">CONFECÇÃO DE CAIXAS PARA AR CONDICIONADO  - UNIDADE - 195855: CONFECÇÃO DE CAIXAS PARA AR CONDICIONADO </t>
  </si>
  <si>
    <t xml:space="preserve">CONFECÇÃO DE GRADE EM METALON  50X30 E 30X20 COM ESPAÇAMENTO DE 10 CM  - M2 - 195856: CONFECÇÃO DE GRADE EM METALON  50X30 E 30X20 COM ESPAÇAMENTO DE 10 CM </t>
  </si>
  <si>
    <t xml:space="preserve">CONFECÇÃO DE GRADE PARA JANELAS EM METALON 30X20 E 20X20  - M2 - 195857: CONFECÇÃO DE GRADE PARA JANELAS EM METALON 30X20 E 20X20 </t>
  </si>
  <si>
    <t xml:space="preserve">CONFECÇÂO DE PORTA E PORTÕES DE CHAPA EM METALON  - M2 - 195858: CONFECÇÂO DE PORTA E PORTÕES DE CHAPA EM METALON </t>
  </si>
  <si>
    <t xml:space="preserve">CONFECÇAO DE JANELAS EM CHAPA 18 E METALON  - M2 - 195859: CONFECÇAO DE JANELAS EM CHAPA 18 E METALON </t>
  </si>
  <si>
    <t xml:space="preserve">GRADE DE METAL METALON 20X40 CHAPA 18 COM ESPAÇAMENTO 8 CM  - M2 - 195860: GRADE DE METAL METALON 20X40 CHAPA 18 COM ESPAÇAMENTO 8 CM </t>
  </si>
  <si>
    <t xml:space="preserve">GRADE EM TUBO DE 2 POLEGADAS CHAPA 18 E 1 E 1/4 CHAPA 18  - M2 - 195861: GRADE EM TUBO DE 2 POLEGADAS CHAPA 18 E 1 E 1/4 CHAPA 18 </t>
  </si>
  <si>
    <t xml:space="preserve">JANELA PERFIL CHAPA 18 METALON 20X30 COM BAGUETE CHAPA 18  - M2 - 195862: JANELA PERFIL CHAPA 18 METALON 20X30 COM BAGUETE CHAPA 18 </t>
  </si>
  <si>
    <t xml:space="preserve">LIXEIRA EM TELA MOEDA CHAPA 14, ARMAÇÃO EM CANTONEIRA 1/1/8,   - UNIDADE - 195863:   PÉS EM TUBO DE 2 CHAPA 16 COM 1,50 MT ALTURA COM TAMPA LATERAL EM CHAPA 18, COM 1,35 MT POR 60 CM DIAMETRO COM PINTURA COM FUNDO PRIME ANTICORROSIVO E TINTA ESMALTE </t>
  </si>
  <si>
    <t>LIXEIRA EM TAMBOR 100 LITROS COM ALÇA, PÉS EM TUBO DE 2 CHAPA 16   - UNIDADE - 195864:   COM 1,50 MT ALTURA COM PINTURA COM FUNDO PRIME ANTICORROSIVO E TINTA ESMALTE</t>
  </si>
  <si>
    <t xml:space="preserve">MANUTENÇÃO E SERVIÇO DE SOLDA EM PORTÕES, PORTAS, JANELAS, ARMARIOS   - HORAS - 195865:   E EQUIPAMENTO AFINS </t>
  </si>
  <si>
    <t>HORAS</t>
  </si>
  <si>
    <t xml:space="preserve">PORTA ABRIR CHAPA CORRUGADA DE 0,80X2,10 QUADRO DA PORTA METALON 30X50#16  - UNIDADE - 195866:   BATENTE DE 13CM COM FECHADURA E DOBRADIÇA </t>
  </si>
  <si>
    <t xml:space="preserve">PORTA DE AÇO DE ENROLA PERFIS EM CHAPA 14 E CHAPA 26  - M2 - 195867: PORTA DE AÇO DE ENROLA PERFIS EM CHAPA 14 E CHAPA 26 </t>
  </si>
  <si>
    <t xml:space="preserve">PORTÃO ABRIR 02 FOLHAS FERRO 3,15X 2,10 ALTURA QUADRO METALON 30X40#18V - M2 - 195868: V POR DENTRO FERRO MACIÇO DE 1/2 COM ESPAÇAMENTO DE 8CM BATENTE COM CANTONEIRA DE 1 1/2 X 1/8 </t>
  </si>
  <si>
    <t xml:space="preserve">PORTÃO DE ABRIR TUBULAR QUANDRO COM TUBO DE 2,5 POLEGAS CHAPA 18  - M2 - 195869: PORTÃO DE ABRIR TUBULAR QUANDRO COM TUBO DE 2,5 POLEGAS CHAPA 18 </t>
  </si>
  <si>
    <t xml:space="preserve">POSTE DE FERRO 10X10 CHAPA 14 COM 3,00M CADA  - UNIDADE - 195870: POSTE DE FERRO 10X10 CHAPA 14 COM 3,00M CADA </t>
  </si>
  <si>
    <t xml:space="preserve">POSTE DE FERRO COM TUBO 2,5 POLEGADA CHAPA 16 COM 2,00M  - UNIDADE - 195871: POSTE DE FERRO COM TUBO 2,5 POLEGADA CHAPA 16 COM 2,00M </t>
  </si>
  <si>
    <t xml:space="preserve">REPARO EM MESAS E CADEIRA  - HORAS - 195872: REPARO EM MESAS E CADEIRA </t>
  </si>
  <si>
    <t xml:space="preserve">SERVIÇO DE MONTAGEM DE FECHADURAS EM PORTAS DE JANELAS  - HORAS - 195873: SERVIÇO DE MONTAGEM DE FECHADURAS EM PORTAS DE JANELAS </t>
  </si>
  <si>
    <t xml:space="preserve">SERVIÇOS DE SOLDA COM ATENDIMENTO NO LOCAL  - HORAS - 195874: SERVIÇOS DE SOLDA COM ATENDIMENTO NO LOCAL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</si>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</sst>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195851</v>
      </c>
      <c r="E9" s="10">
        <v>1</v>
      </c>
      <c r="F9" s="16" t="s">
        <v>23</v>
      </c>
      <c r="G9" s="16" t="s">
        <v>24</v>
      </c>
      <c r="H9" s="16">
        <v>50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195852</v>
      </c>
      <c r="E10" s="10">
        <v>2</v>
      </c>
      <c r="F10" s="16" t="s">
        <v>25</v>
      </c>
      <c r="G10" s="16" t="s">
        <v>26</v>
      </c>
      <c r="H10" s="16">
        <v>24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195853</v>
      </c>
      <c r="E11" s="10">
        <v>3</v>
      </c>
      <c r="F11" s="16" t="s">
        <v>27</v>
      </c>
      <c r="G11" s="16" t="s">
        <v>28</v>
      </c>
      <c r="H11" s="16">
        <v>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195854</v>
      </c>
      <c r="E12" s="10">
        <v>4</v>
      </c>
      <c r="F12" s="16" t="s">
        <v>29</v>
      </c>
      <c r="G12" s="16" t="s">
        <v>24</v>
      </c>
      <c r="H12" s="16">
        <v>1000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195855</v>
      </c>
      <c r="E13" s="10">
        <v>5</v>
      </c>
      <c r="F13" s="16" t="s">
        <v>30</v>
      </c>
      <c r="G13" s="16" t="s">
        <v>26</v>
      </c>
      <c r="H13" s="16">
        <v>30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195856</v>
      </c>
      <c r="E14" s="10">
        <v>6</v>
      </c>
      <c r="F14" s="16" t="s">
        <v>31</v>
      </c>
      <c r="G14" s="16" t="s">
        <v>24</v>
      </c>
      <c r="H14" s="16">
        <v>500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195857</v>
      </c>
      <c r="E15" s="10">
        <v>7</v>
      </c>
      <c r="F15" s="16" t="s">
        <v>32</v>
      </c>
      <c r="G15" s="16" t="s">
        <v>24</v>
      </c>
      <c r="H15" s="16">
        <v>500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195858</v>
      </c>
      <c r="E16" s="10">
        <v>8</v>
      </c>
      <c r="F16" s="16" t="s">
        <v>33</v>
      </c>
      <c r="G16" s="16" t="s">
        <v>24</v>
      </c>
      <c r="H16" s="16">
        <v>300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195859</v>
      </c>
      <c r="E17" s="10">
        <v>9</v>
      </c>
      <c r="F17" s="16" t="s">
        <v>34</v>
      </c>
      <c r="G17" s="16" t="s">
        <v>24</v>
      </c>
      <c r="H17" s="16">
        <v>200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195860</v>
      </c>
      <c r="E18" s="10">
        <v>10</v>
      </c>
      <c r="F18" s="16" t="s">
        <v>35</v>
      </c>
      <c r="G18" s="16" t="s">
        <v>24</v>
      </c>
      <c r="H18" s="16">
        <v>300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195861</v>
      </c>
      <c r="E19" s="10">
        <v>11</v>
      </c>
      <c r="F19" s="16" t="s">
        <v>36</v>
      </c>
      <c r="G19" s="16" t="s">
        <v>24</v>
      </c>
      <c r="H19" s="16">
        <v>500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195862</v>
      </c>
      <c r="E20" s="10">
        <v>12</v>
      </c>
      <c r="F20" s="16" t="s">
        <v>37</v>
      </c>
      <c r="G20" s="16" t="s">
        <v>24</v>
      </c>
      <c r="H20" s="16">
        <v>200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195863</v>
      </c>
      <c r="E21" s="10">
        <v>13</v>
      </c>
      <c r="F21" s="16" t="s">
        <v>38</v>
      </c>
      <c r="G21" s="16" t="s">
        <v>26</v>
      </c>
      <c r="H21" s="16">
        <v>100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195864</v>
      </c>
      <c r="E22" s="10">
        <v>14</v>
      </c>
      <c r="F22" s="16" t="s">
        <v>39</v>
      </c>
      <c r="G22" s="16" t="s">
        <v>26</v>
      </c>
      <c r="H22" s="16">
        <v>300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195865</v>
      </c>
      <c r="E23" s="10">
        <v>15</v>
      </c>
      <c r="F23" s="16" t="s">
        <v>40</v>
      </c>
      <c r="G23" s="16" t="s">
        <v>41</v>
      </c>
      <c r="H23" s="16">
        <v>300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195866</v>
      </c>
      <c r="E24" s="10">
        <v>16</v>
      </c>
      <c r="F24" s="16" t="s">
        <v>42</v>
      </c>
      <c r="G24" s="16" t="s">
        <v>26</v>
      </c>
      <c r="H24" s="16">
        <v>40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195867</v>
      </c>
      <c r="E25" s="10">
        <v>17</v>
      </c>
      <c r="F25" s="16" t="s">
        <v>43</v>
      </c>
      <c r="G25" s="16" t="s">
        <v>24</v>
      </c>
      <c r="H25" s="16">
        <v>100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195868</v>
      </c>
      <c r="E26" s="10">
        <v>18</v>
      </c>
      <c r="F26" s="16" t="s">
        <v>44</v>
      </c>
      <c r="G26" s="16" t="s">
        <v>24</v>
      </c>
      <c r="H26" s="16">
        <v>100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195869</v>
      </c>
      <c r="E27" s="10">
        <v>19</v>
      </c>
      <c r="F27" s="16" t="s">
        <v>45</v>
      </c>
      <c r="G27" s="16" t="s">
        <v>24</v>
      </c>
      <c r="H27" s="16">
        <v>100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195870</v>
      </c>
      <c r="E28" s="10">
        <v>20</v>
      </c>
      <c r="F28" s="16" t="s">
        <v>46</v>
      </c>
      <c r="G28" s="16" t="s">
        <v>26</v>
      </c>
      <c r="H28" s="16">
        <v>100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195871</v>
      </c>
      <c r="E29" s="10">
        <v>21</v>
      </c>
      <c r="F29" s="16" t="s">
        <v>47</v>
      </c>
      <c r="G29" s="16" t="s">
        <v>26</v>
      </c>
      <c r="H29" s="16">
        <v>300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195872</v>
      </c>
      <c r="E30" s="10">
        <v>22</v>
      </c>
      <c r="F30" s="16" t="s">
        <v>48</v>
      </c>
      <c r="G30" s="16" t="s">
        <v>41</v>
      </c>
      <c r="H30" s="16">
        <v>700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195873</v>
      </c>
      <c r="E31" s="10">
        <v>23</v>
      </c>
      <c r="F31" s="16" t="s">
        <v>49</v>
      </c>
      <c r="G31" s="16" t="s">
        <v>41</v>
      </c>
      <c r="H31" s="16">
        <v>300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195874</v>
      </c>
      <c r="E32" s="10">
        <v>24</v>
      </c>
      <c r="F32" s="16" t="s">
        <v>50</v>
      </c>
      <c r="G32" s="16" t="s">
        <v>41</v>
      </c>
      <c r="H32" s="16">
        <v>800</v>
      </c>
      <c r="I32" s="19"/>
      <c r="J32" s="20">
        <f>SUM(H32*I32)</f>
        <v>0</v>
      </c>
      <c r="K32" s="21"/>
    </row>
    <row r="33" spans="3:11" ht="14.25">
      <c r="C33" s="11"/>
      <c r="D33" s="11"/>
      <c r="E33" s="11"/>
      <c r="F33" s="11"/>
      <c r="G33" s="11"/>
      <c r="H33" s="11"/>
      <c r="I33" s="8" t="s">
        <v>51</v>
      </c>
      <c r="J33" s="8">
        <f>SUM(J7:J32)</f>
        <v>0</v>
      </c>
      <c r="K33" s="24"/>
    </row>
    <row r="34" spans="1:11" ht="14.25">
      <c r="A34" s="6"/>
      <c r="B34" s="6"/>
      <c r="C34" s="6" t="s">
        <v>52</v>
      </c>
      <c r="D34" s="6"/>
      <c r="E34" s="6"/>
      <c r="F34" s="6"/>
      <c r="G34" s="6"/>
      <c r="H34" s="6"/>
      <c r="I34" s="6"/>
      <c r="J34" s="6">
        <f>SUM(H34*I34)</f>
        <v>0</v>
      </c>
      <c r="K34" s="6"/>
    </row>
    <row r="35" spans="1:11" ht="14.25">
      <c r="A35" s="6"/>
      <c r="B35" s="6"/>
      <c r="C35" s="6"/>
      <c r="D35" s="6"/>
      <c r="E35" s="6"/>
      <c r="F35" s="6"/>
      <c r="G35" s="6"/>
      <c r="H35" s="6"/>
      <c r="I35" s="6"/>
      <c r="J35" s="6">
        <f>SUM(H35*I35)</f>
        <v>0</v>
      </c>
      <c r="K35" s="6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4:K3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