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'Plan1'!$A$1:$K$17</definedName>
  </definedNames>
  <calcPr fullCalcOnLoad="1"/>
</workbook>
</file>

<file path=xl/sharedStrings.xml><?xml version="1.0" encoding="utf-8"?>
<sst xmlns="http://schemas.openxmlformats.org/spreadsheetml/2006/main" count="43" uniqueCount="32">
  <si>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</si>
  <si>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</si>
  <si>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</si>
  <si>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</si>
  <si>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</si>
  <si>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</si>
  <si>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</si>
  <si>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</si>
  <si>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</si>
  <si>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</si>
  <si>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</si>
  <si>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</si>
  <si>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</si>
  <si>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</si>
  <si>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</si>
  <si>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</si>
  <si>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</si>
  <si>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</si>
  <si>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</si>
  <si>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</si>
  <si>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</si>
  <si>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0082/0030-2022</t>
  </si>
  <si>
    <t>0082/0030-2022 - REGISTRO DE PREÇO PARA FUTURA CONTRATAÇÃO DE PESSOA JURÍDICA PARA FORNECIMENTO E INSTALAÇÃO DE VIDROS COMUNS E TEMPERADOS E ESPELHOS PARA ATENDER AS NECESSIDADES DE DIVERSAS SECRETARIAS DO MUNICÍPIO DE LAGOA DOS PATOS/MG.</t>
  </si>
  <si>
    <t>FORNECIMENTO E INSTALAÇÃO DE VIDRO LISO FUMÊ 4MM DESCRIÇÃO APLICAÇÃO EM   - M2 - 197876:  ESQUADRIAS DE PORTAS E JANELAS, DIVISÓRIAS E BENS MÓVEIS INTEGRADOS. COMPREENDE O FORNECIMENTO DE TODO O MATERIAL NECESSÁRIO, INCLUSIVE O VIDRO LISO FUMÊ DE 4MM E TODA MÃO DE OBRA PARA ENVIDRAÇAMENTO REMOÇÃO DE VIDROS/RESTOS EXISTENTES, SE FOR O CASO FIXAÇÃO DO VIDRO NAS ESQUADRIAS/SUPORTE COM GAXETAS, MASSA E CALÇOS APLICAÇÃO COM CALAFETADOR CORTES DAS CHAPAS DE VIDRO LIMPEZA FINAL</t>
  </si>
  <si>
    <t>M2</t>
  </si>
  <si>
    <t>FORNECIMENTO E INSTALAÇÃO DE VIDRO TEMPERADO INCOLOR 08MM DESCRIÇÃO PARA   - M2 - 197877:   ESQUADRIAS, COMPREENDE O FORNECIMENTO DO VIDRO TEMPERADO INCOLOR DE 08MM, LAPIDAÇÃO, TRANSPORTE E COLOCAÇÃO DO VIDRO NO LOCAL FERRAGENS, ROLDANAS E PERFIL DE ALUMÍNIO NECESSÁRIOS, REMOÇÃO DE VIDROS/RESTOS EXISTENTES, SE FOR O CASO LIMPEZA FINAL</t>
  </si>
  <si>
    <t>FORNECIMENTO E INSTALAÇÃO DE VIDRO TEMPERADO FUMÊ 08MM DESCRIÇÃO PARA ESQUADRIA - M2 - 197878:  COMPREENDE O FORNECIMENTO DO VIDRO TEMPERADO FUMÊ DE 08MM, LAPIDAÇÃO, TRANSPORTE E COLOCAÇÃO DO VIDRO NO LOCAL FERRAGENS, ROLDANAS E PERFIL DE ALUMÍNIO NECESSÁRIOS, REMOÇÃO DE VIDROS/RESTOS EXISTENTES, SE FOR O CASO LIMPEZA FINAL</t>
  </si>
  <si>
    <t>FORNECIMENTO E INSTALAÇÃO DE VIDRO TEMPERADO INCOLOR 10MM DESCRIÇÃO PARA PORTAS - M2 - 197879:   COMPREENDE O FORNECIMENTO DO VIDRO TEMPERADO INCOLOR DE 10MM, LAPIDAÇÃO, TRANSPORTE E COLOCAÇÃO DO VIDRO NO LOCAL FERRAGENS, ROLDANAS E PERFIL DE ALUMÍNIO NECESSÁRIOS, REMOÇÃO DE VIDROS/RESTOS EXISTENTES, SE FOR O CASO LIMPEZA FINAL</t>
  </si>
  <si>
    <t>FORNECIMENTO E INSTALAÇÃO DE VIDRO TEMPERADO FUMÊ 10MM DESCRIÇÃO PARA PORTAS,  - M2 - 197880:  COMPREENDE O FORNECIMENTO DO VIDRO TEMPERADO FUMÊ DE 10MM, LAPIDAÇÃO, TRANSPORTE E COLOCAÇÃO DO VIDRO NO LOCAL FERRAGENS, ROLDANAS E PERFIL DE ALUMÍNIO NECESSÁRIOS, REMOÇÃO DE VIDROS/RESTOS EXISTENTES, SE FOR O CASO LIMPEZA FINAL</t>
  </si>
  <si>
    <t>FORNECIMENTO E INSTALAÇÃO DE ESPELHO 4 MM, LAPIDADO. DESCRIÇÃO PARA PAREDE  - M2 - 197881:  COMPREENDE O FORNECIMENTO DO ESPELHO DE 4MM, LAPIDAÇÃO, TRANSPORTE E COLOCAÇÃO DO ESPELHO NO LOCAL E MATERIAIS NECESSÁRIOS.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</si>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</sst>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5914</v>
      </c>
      <c r="E9" s="10">
        <v>1</v>
      </c>
      <c r="F9" s="16" t="s">
        <v>23</v>
      </c>
      <c r="G9" s="16" t="s">
        <v>24</v>
      </c>
      <c r="H9" s="16">
        <v>60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5915</v>
      </c>
      <c r="E10" s="10">
        <v>2</v>
      </c>
      <c r="F10" s="16" t="s">
        <v>25</v>
      </c>
      <c r="G10" s="16" t="s">
        <v>24</v>
      </c>
      <c r="H10" s="16">
        <v>120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5916</v>
      </c>
      <c r="E11" s="10">
        <v>3</v>
      </c>
      <c r="F11" s="16" t="s">
        <v>26</v>
      </c>
      <c r="G11" s="16" t="s">
        <v>24</v>
      </c>
      <c r="H11" s="16">
        <v>45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5917</v>
      </c>
      <c r="E12" s="10">
        <v>4</v>
      </c>
      <c r="F12" s="16" t="s">
        <v>27</v>
      </c>
      <c r="G12" s="16" t="s">
        <v>24</v>
      </c>
      <c r="H12" s="16">
        <v>50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5918</v>
      </c>
      <c r="E13" s="10">
        <v>5</v>
      </c>
      <c r="F13" s="16" t="s">
        <v>28</v>
      </c>
      <c r="G13" s="16" t="s">
        <v>24</v>
      </c>
      <c r="H13" s="16">
        <v>40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5919</v>
      </c>
      <c r="E14" s="10">
        <v>6</v>
      </c>
      <c r="F14" s="16" t="s">
        <v>29</v>
      </c>
      <c r="G14" s="16" t="s">
        <v>24</v>
      </c>
      <c r="H14" s="16">
        <v>30</v>
      </c>
      <c r="I14" s="19"/>
      <c r="J14" s="20">
        <f>SUM(H14*I14)</f>
        <v>0</v>
      </c>
      <c r="K14" s="21"/>
    </row>
    <row r="15" spans="3:11" ht="14.25">
      <c r="C15" s="11"/>
      <c r="D15" s="11"/>
      <c r="E15" s="11"/>
      <c r="F15" s="11"/>
      <c r="G15" s="11"/>
      <c r="H15" s="11"/>
      <c r="I15" s="8" t="s">
        <v>30</v>
      </c>
      <c r="J15" s="8">
        <f>SUM(J7:J14)</f>
        <v>0</v>
      </c>
      <c r="K15" s="24"/>
    </row>
    <row r="16" spans="1:11" ht="14.25">
      <c r="A16" s="6"/>
      <c r="B16" s="6"/>
      <c r="C16" s="6" t="s">
        <v>31</v>
      </c>
      <c r="D16" s="6"/>
      <c r="E16" s="6"/>
      <c r="F16" s="6"/>
      <c r="G16" s="6"/>
      <c r="H16" s="6"/>
      <c r="I16" s="6"/>
      <c r="J16" s="6">
        <f>SUM(H16*I16)</f>
        <v>0</v>
      </c>
      <c r="K16" s="6"/>
    </row>
    <row r="17" spans="1:11" ht="14.25">
      <c r="A17" s="6"/>
      <c r="B17" s="6"/>
      <c r="C17" s="6"/>
      <c r="D17" s="6"/>
      <c r="E17" s="6"/>
      <c r="F17" s="6"/>
      <c r="G17" s="6"/>
      <c r="H17" s="6"/>
      <c r="I17" s="6"/>
      <c r="J17" s="6">
        <f>SUM(H17*I17)</f>
        <v>0</v>
      </c>
      <c r="K17" s="6"/>
    </row>
    <row r="18" spans="3:11" ht="14.25">
      <c r="C18" s="11"/>
      <c r="D18" s="11"/>
      <c r="E18" s="11"/>
      <c r="F18" s="11"/>
      <c r="G18" s="11"/>
      <c r="H18" s="11"/>
      <c r="I18" s="22"/>
      <c r="J18" s="23">
        <f>SUM(H18*I18)</f>
        <v>0</v>
      </c>
      <c r="K18" s="24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6:K17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