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'Plan1'!$A$1:$K$186</definedName>
  </definedNames>
  <calcPr fullCalcOnLoad="1"/>
</workbook>
</file>

<file path=xl/sharedStrings.xml><?xml version="1.0" encoding="utf-8"?>
<sst xmlns="http://schemas.openxmlformats.org/spreadsheetml/2006/main" count="381" uniqueCount="207">
  <si>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</si>
  <si>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</si>
  <si>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</si>
  <si>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</si>
  <si>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</si>
  <si>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</si>
  <si>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</si>
  <si>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</si>
  <si>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</si>
  <si>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</si>
  <si>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</si>
  <si>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</si>
  <si>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</si>
  <si>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</si>
  <si>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</si>
  <si>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</si>
  <si>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</si>
  <si>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</si>
  <si>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</si>
  <si>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</si>
  <si>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</si>
  <si>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0085/0035-2023</t>
  </si>
  <si>
    <t>0085/0035-2023 - REGISTRO DE PREÇO FUTURA E EVENTUAL AQUISIÇÃO DE MEDICAMENTOS BÁSICOS, INJETÁVEIS E DE USO HOSPITALAR PARA MANUTENÇÃO DA SECRETARIA DE SAÚDE DO MUNICÍPIO DE LAGOA DOS PATOS/MG</t>
  </si>
  <si>
    <t>AAS 100 MG   - COMPRIMIDO - 200694</t>
  </si>
  <si>
    <t>COMPRIMIDO</t>
  </si>
  <si>
    <t>AAS 500 MG - COMPRIMIDO - 200695: AAS 500 MG</t>
  </si>
  <si>
    <t>ACIDO FOLICO 5 MG COMPRIMIDO 148841 - COMPRIMIDO - 4554: ACIDO FOLICO 5 MG COMPRIMIDO 148841</t>
  </si>
  <si>
    <t>ALBENDAZOL 4% SUSP 10ML - UNIDADE - 200696: ALBENDAZOL 4% SUSP 10ML</t>
  </si>
  <si>
    <t>UNIDADE</t>
  </si>
  <si>
    <t>ALBENDAZOL 400 MG COMPRIMIDO MASTIGAVEL - COMPRIMIDO - 4440: ALBENDAZOL 400 MG COMPRIMIDO MASTIGAVEL</t>
  </si>
  <si>
    <t>ALENDRONATO DE SODIO 70 MG COMPRIMIDO   - COMPRIMIDO - 4273</t>
  </si>
  <si>
    <t>ALOPURINOL 100 MG COMPRIMIDO   - COMPRIMIDO - 4105</t>
  </si>
  <si>
    <t>ALOPURINOL 300 MG COMPRIMIDO   - COMPRIMIDO - 4398</t>
  </si>
  <si>
    <t>AMBROXOL XAROPE ADULTO - UNIDADE - 191226: AMBROXOL XAROPE ADULTO</t>
  </si>
  <si>
    <t>AMBROXOL XAROPE INFANTIL - UNIDADE - 191227: AMBROXOL XAROPE INFANTIL</t>
  </si>
  <si>
    <t>AMIODARONA 200 MG COMPRIMIDO   - COMPRIMIDO - 4428</t>
  </si>
  <si>
    <t>ANLODIPINO 5 MG cp - COMPRIMIDO - 200697: ANLODIPINO 5 MG cp</t>
  </si>
  <si>
    <t>ANLODIPINO 10 MG CP - COMPRIMIDO - 200698: ANLODIPINO 10 MG CP</t>
  </si>
  <si>
    <t xml:space="preserve">ATENOLOL 25 MG   - COMPRIMIDO - 192100: ATENOLOL 25 MG </t>
  </si>
  <si>
    <t>ATENOLOL 50 MG COMPRIMIDO  - COMPRIMIDO - 4086</t>
  </si>
  <si>
    <t xml:space="preserve">ATORVASTATINA  20 MG  - COMPRIMIDO - 196110: ATORVASTATINA  20 MG </t>
  </si>
  <si>
    <t>ATORVASTATINA 40 MG COMPRIMIDO - COMPRIMIDO - 194448: ATORVASTATINA 40 MG COMPRIMIDO</t>
  </si>
  <si>
    <t>BENZOATO DE BENZILA LOÇÃO - UNIDADE - 200703: BENZOATO DE BENZILA LOÇÃO</t>
  </si>
  <si>
    <t xml:space="preserve">BUTILBROMETO DE ESCOPOLAMINA COMPOSTO CP   - COMPRIMIDO - 200704: BUTILBROMETO DE ESCOPOLAMINA COMPOSTO CP  </t>
  </si>
  <si>
    <t>BUTILBROMETO DE ESCOPOLAMINA SIMPLES CP - COMPRIMIDO - 200705: BUTILBROMETO DE ESCOPOLAMINA SIMPLES CP</t>
  </si>
  <si>
    <t>CAPTOPRIL 25 MG COMPRIMIDO - COMPRIMIDO - 190515: CAPTOPRIL 25 MG COMPRIMIDO</t>
  </si>
  <si>
    <t>CARVEDILOL 12,5 MG COMPRIMIDO - COMPRIMIDO - 191795: CARVEDILOL 12,5 MG COMPRIMIDO</t>
  </si>
  <si>
    <t>CARVEDILOL 3,125 MG COMPRIMIDO  - COMPRIMIDO - 4603</t>
  </si>
  <si>
    <t xml:space="preserve">CARVEDILOL 6,25 MG COMPRIMIDO  - COMPRIMIDO - 5510: CARVEDILOL 6,25 MG COMPRIMIDO </t>
  </si>
  <si>
    <t>CETOCONAZOL 20 MG CR DERMA - UNIDADE - 200707: CETOCONAZOL 20 MG CR DERMA</t>
  </si>
  <si>
    <t>CETOCONAZOL 200 MG comprimido - COMPRIMIDO - 195146: CETOCONAZOL 20 MG G BG 30 G</t>
  </si>
  <si>
    <t xml:space="preserve">CINARIZINA 75 MG CP  - COMPRIMIDO - 200708: CINARIZINA 75 MG CP </t>
  </si>
  <si>
    <t>CLOPIDOGREL 75 MG CP - COMPRIMIDO - 200709: CLOPIDOGREL 75 MG CP</t>
  </si>
  <si>
    <t xml:space="preserve">CLORETO DE SÓDIO 3 MG/ML SOLUCAO NASAL  - UNIDADE - 200710: CLORETO DE SÓDIO 3 MG/ML SOLUCAO NASAL </t>
  </si>
  <si>
    <t>CLORETO DE SÓDIO 9 MG/ML SOLUCAO NASAL - UNIDADE - 200711: CLORETO DE SÓDIO 9 MG/ML SOLUCAO NASAL</t>
  </si>
  <si>
    <t xml:space="preserve">DEXAMETASONA COLIRIO  - UNIDADE - 200712: DEXAMETASONA COLIRIO </t>
  </si>
  <si>
    <t xml:space="preserve">DEXAMETASONA POMADA  - UNIDADE - 200713: DEXAMETASONA POMADA </t>
  </si>
  <si>
    <t>DEXCLORFENIRAMINA 2 MG CP - COMPRIMIDO - 200714: DEXCLORFENIRAMINA 2 MG CP</t>
  </si>
  <si>
    <t xml:space="preserve">DEXCLORFENIRAMINA XAROPE FR 100 ML  - UNIDADE - 200715: DEXCLORFENIRAMINA XAROPE FR 100 ML </t>
  </si>
  <si>
    <t>DICLOFENACO DE SODIO 50 MG CP - COMPRIMIDO - 200780: DICLOFENACO DE SODIO 50 MG CP</t>
  </si>
  <si>
    <t>DIGOXINA 0,25 MG COMPRIMIDO - COMPRIMIDO - 198307</t>
  </si>
  <si>
    <t>DIMETICONA 75MGML SOLUCAO ORAL - UNIDADE - 191337</t>
  </si>
  <si>
    <t>DIPIRONA SODICA 500 MG COMPRIMIDO   - COMPRIMIDO - 9633</t>
  </si>
  <si>
    <t>DIPIRONA 500 MG/ML GTS - UNIDADE - 200784: DIPIRONA 500 MG/ML GTS</t>
  </si>
  <si>
    <t>ENALAPRIL MALEATO 10 MG COMPRIMIDO  - COMPRIMIDO - 4101</t>
  </si>
  <si>
    <t>ENALAPRIL MALEATO 20 MG COMPRIMIDO - COMPRIMIDO - 191197</t>
  </si>
  <si>
    <t>ESPIRONOLACTONA 25 MG COMPRIMIDO - COMPRIMIDO - 4156: ESPIRONOLACTONA 25 MG COMPRIMIDO</t>
  </si>
  <si>
    <t>FLUCONAZOL 150 MG - COMPRIMIDO - 192121: FLUCONAZOL 150 MG</t>
  </si>
  <si>
    <t>FUROSEMIDA 40 MG  - COMPRIMIDO - 192122: FUROSEMIDA 40 MG</t>
  </si>
  <si>
    <t>GLIBENCLAMIDA 5 MG COMPRIMIDO - COMPRIMIDO - 195153: GLIBENCLAMIDA 5 MG COMPRIMIDO</t>
  </si>
  <si>
    <t>GLICAZIDA MR 60 MG COM 30 COMP - COMPRIMIDO - 197104: GLICAZIDA MR 60 MG COM 30 COMP</t>
  </si>
  <si>
    <t>HIDROCLOROTIAZIDA 25MG COMPRIMIDO - COMPRIMIDO - 1803: HIDROCLOROTIAZIDA 25MG COMPRIMIDO</t>
  </si>
  <si>
    <t>IBUPROFENO 50 MG/ML SUSPENSAO ORAL   - UNIDADE - 4515</t>
  </si>
  <si>
    <t>IBUPROFENO 600 MG COMPRIMIDO   - COMPRIMIDO - 4648</t>
  </si>
  <si>
    <t xml:space="preserve">ISOSSORBIDA 20 MG CP  - COMPRIMIDO - 200847: ISOSSORBIDA 20 MG CP </t>
  </si>
  <si>
    <t>ISOSSORBIDA 40 MG CP - COMPRIMIDO - 200848: ISOSSORBIDA 40 MG CP</t>
  </si>
  <si>
    <t>IVERMECTINA 6 MG COMPRIMIDO  - COMPRIMIDO - 4117</t>
  </si>
  <si>
    <t xml:space="preserve">LEVOTIROXINA 100 MG CP  - COMPRIMIDO - 200850: LEVOTIROXINA 100 MG CP </t>
  </si>
  <si>
    <t>LEVOTIROXINA 25MG CP - COMPRIMIDO - 200851: LEVOTIROXINA 25MG CP</t>
  </si>
  <si>
    <t xml:space="preserve">LEVOTIROXINA 50 MG CP  - COMPRIMIDO - 200853: LEVOTIROXINA 50 MG CP </t>
  </si>
  <si>
    <t>LORATADINA 1 MG/ML  XAROPE   - UNIDADE - 4145</t>
  </si>
  <si>
    <t>LORATADINA 10 MG COMPRIMIDO - COMPRIMIDO - 4107: LORATADINA 10 MG COMPRIMIDO</t>
  </si>
  <si>
    <t>LOSARTANA 25 MG CP - COMPRIMIDO - 200855</t>
  </si>
  <si>
    <t xml:space="preserve">LOSARTANA POTASSICA 50MG  - COMPRIMIDO - 192126: LOSARTANA POTASSICA 50MG </t>
  </si>
  <si>
    <t>MEBENDAZOL 100 MG CP - COMPRIMIDO - 200856</t>
  </si>
  <si>
    <t>MEBENDAZOL SUSPENCAO 30 ML - UNIDADE - 191395</t>
  </si>
  <si>
    <t>METFORMINA CLORIDRATO 500 MG COMPRIMIDO - COMPRIMIDO - 4059: METFORMINA CLORIDRATO 500 MG COMPRIMIDO</t>
  </si>
  <si>
    <t>METFORMINA CLORIDRATO 850 MG COMPRIMIDO - COMPRIMIDO - 4394</t>
  </si>
  <si>
    <t>METILDOPA 250  MG COMPRIMIDO   - COMPRIMIDO - 2735</t>
  </si>
  <si>
    <t>METILDOPA 500 MG CP - COMPRIMIDO - 200857: METILDOPA 500 MG CP</t>
  </si>
  <si>
    <t>METOCLOPRAMIDA CLORIDRATO 10 MG COMPRIMIDO - COMPRIMIDO - 4523</t>
  </si>
  <si>
    <t>METOPROLOL 25 MG - COMPRIMIDO - 200863: METOPROLOL 25 MG</t>
  </si>
  <si>
    <t>METOPROLOL 50 MG - COMPRIMIDO - 200864: METOPROLOL 50 MG</t>
  </si>
  <si>
    <t>MICONAZOL + TINIDAZOL CR GINECOLOGICO - UNIDADE - 200865: MICONAZOL + TINIDAZOL CR GINECOLOGICO</t>
  </si>
  <si>
    <t>MICONAZOL CR DERMA - UNIDADE - 200866: MICONAZOL CR DERMA</t>
  </si>
  <si>
    <t>NEOMICINA BACITRACINA PD 10 G - UNIDADE - 191409: NEOMICINA BACITRACINA PD 10 G</t>
  </si>
  <si>
    <t>NIFEDIPINO 10  MG COMPRIMIDO  - COMPRIMIDO - 4121</t>
  </si>
  <si>
    <t>NIFEDIPENO 20 MG CP - COMPRIMIDO - 200869: NIFEDIPENO 20 MG CP</t>
  </si>
  <si>
    <t>NISTATINA CR GINECOLOGICO - UNIDADE - 200870: NISTATINA CR GINECOLOGICO</t>
  </si>
  <si>
    <t>NISTATINA SOL ORAL FR 60 ML - UNIDADE - 200871: NISTATINA SOL ORAL FR 60 ML</t>
  </si>
  <si>
    <t>OMEPRAZOL 20 MG CAPSULA   - CAPSULA - 4084</t>
  </si>
  <si>
    <t>CAPSULA</t>
  </si>
  <si>
    <t>PARACETAMOL 200 MG/ML SOLUCAO ORAL   - UNIDADE - 7665</t>
  </si>
  <si>
    <t>PARACETAMOL 500 MG  COMPRIMIDO - COMPRIMIDO - 197109: PARACETAMOL 500 MG  COMPRIMIDO</t>
  </si>
  <si>
    <t>PERMETRINA 50 MG ML 5% LOCAO - UNIDADE - 193716: PERMETRINA 50 MG ML 5% LOCAO</t>
  </si>
  <si>
    <t>PREDNISOLONA 1 MG ML SOLUCAO ORAL 100 ML - UNIDADE - 198130</t>
  </si>
  <si>
    <t>PREDNISOLONA 3 MG ML SOLUCAO ORAL 100 ML - UNIDADE - 200872: PREDNISOLONA 3 MG ML SOLUCAO ORAL 100 ML</t>
  </si>
  <si>
    <t>PREDNISONA 5 MG COMPRIMIDO 148481 - COMPRIMIDO - 4476: PREDNISONA 5 MG COMPRIMIDO 148481</t>
  </si>
  <si>
    <t>PREDNISONA 20 MG COMPRIMIDO - COMPRIMIDO - 4490: PREDNISONA 20 MG COMPRIMIDO</t>
  </si>
  <si>
    <t>PREDNISOLONA 20 MG COMPRIMIDO - COMPRIMIDO - 191808: PREDNISOLONA 20 MG COMPRIMIDO</t>
  </si>
  <si>
    <t>PROPRANOLOL CLORIDRATO 40 MG - COMPRIMIDO - 192157: PROPRANOLOL CLORIDRATO 40 MG</t>
  </si>
  <si>
    <t>SALBUTAMOL SULFATO 100 MCG AEROSSOL ORAL - UNIDADE - 4677</t>
  </si>
  <si>
    <t>SINVASTATINA 10 MG COMPRIMIDO 148471 - COMPRIMIDO - 4131: SINVASTATINA 10 MG COMPRIMIDO 148471</t>
  </si>
  <si>
    <t>SINVASTATINA 20 MG COMPRIMIDO 1481727 - COMPRIMIDO - 7649: SINVASTATINA 20 MG COMPRIMIDO 1481727</t>
  </si>
  <si>
    <t>SINVASTATINA 40 MG COMPRIMIDO 148431 - COMPRIMIDO - 4338: SINVASTATINA 40 MG COMPRIMIDO 148431</t>
  </si>
  <si>
    <t>SULFADIAZINA POMADA - UNIDADE - 200874: SULFADIAZINA POMADA</t>
  </si>
  <si>
    <t>SULFATO FERROSO 40 MG COMPRIMIDO 148861 - COMPRIMIDO - 4439: SULFATO FERROSO 40 MG COMPRIMIDO 148861</t>
  </si>
  <si>
    <t>TIMOLOL 0,5% COL - UNIDADE - 200875: TIMOLOL 0,5% COL</t>
  </si>
  <si>
    <t xml:space="preserve">VARFARINA SODICA 5  MG COMPRIMIDO  - COMPRIMIDO - 4565: VARFARINA SODICA 5  MG COMPRIMIDO </t>
  </si>
  <si>
    <t>VERAPAMIL CLORIDRATO 80 MG COMPRIMIDO  - COMPRIMIDO - 4569</t>
  </si>
  <si>
    <t>AMOXICILINA + CLAVULANATO DE POTASSIO 500+125 MG COMPRIMIDO  - COMPRIMIDO - 4233</t>
  </si>
  <si>
    <t>AMOX + CLAVULONATO SUSP 250/62,5 MG/ML FR 75ML - UNIDADE - 200878: AMOX + CLAVULONATO SUSP 250/62,5 MG/ML FR 75ML</t>
  </si>
  <si>
    <t xml:space="preserve">AMOXICILINA  500 MG  - COMPRIMIDO - 192097: AMOXICILINA  500 MG </t>
  </si>
  <si>
    <t>AZITROMICINA 500 MG COMPRIMIDO REVESTIDO - COMPRIMIDO - 4647</t>
  </si>
  <si>
    <t>CEFALEXINA 250MG  5MLSUSP 60 ML - UNIDADE - 191277: CEFALEXINA 250MG  5MLSUSP 60 ML</t>
  </si>
  <si>
    <t>CEFALEXINA 500 MG COMPRIMIDO  - COMPRIMIDO - 4285</t>
  </si>
  <si>
    <t>CIPROFLOXACINO 500 MG - COMPRIMIDO - 192112: CIPROFLOXACINO 500 MG</t>
  </si>
  <si>
    <t>CLARITROMICINA 500 MG COMPRIMIDO   - COMPRIMIDO - 4421</t>
  </si>
  <si>
    <t>METRONIDAZOL 250 MG COMPRIMIDO   - COMPRIMIDO - 4205</t>
  </si>
  <si>
    <t>METRONIDAZOL 400 MG COMPRIMIDO - COMPRIMIDO - 191803: METRONIDAZOL 400 MG COMPRIMIDO</t>
  </si>
  <si>
    <t>NITROFURANTOINA 100 MG CAPSULA - CAPSULA - 191811: NITROFURANTOINA 100 MG CAPSULA</t>
  </si>
  <si>
    <t>SULFAMETOXAZOL TRIMETROPRIMA 400 80 MG COMPRIMIDO - COMPRIMIDO - 1891: SULFAMETOXAZOL TRIMETROPRIMA 400 80 MG COMPRIMIDO</t>
  </si>
  <si>
    <t>SULFAMETOXAZOL TRIMETROPRIMA 40  8 MG ml suspensao oral - UNIDADE - 190509: SULFAMETOXAZOL TRIMETROPRIMA 40  8 MG ml suspensao oral</t>
  </si>
  <si>
    <t>AMITRIPTILINA CLORIDRATO 25  MG COMPRIMIDO - COMPRIMIDO - 4546</t>
  </si>
  <si>
    <t>CARBAMAZEPINA 200 MG COMPRIMIDO   - COMPRIMIDO - 4152</t>
  </si>
  <si>
    <t>CARBAMAZEPINA SUSP 2% FR 100 ML - UNIDADE - 200883: CARBAMAZEPINA SUSP 2% FR 100 ML</t>
  </si>
  <si>
    <t xml:space="preserve">CARBONATO DE LÍTIO COMPRIMIDO 300 MG  - COMPRIMIDO - 193516: CARBONATO DE LÍTIO COMPRIMIDO 300 MG </t>
  </si>
  <si>
    <t>CLONAZEPAM 2 MG COMPRIMIDO - COMPRIMIDO - 193254: CLONAZEPAM 2 MG COMPRIMIDO</t>
  </si>
  <si>
    <t>CLONAZEPAM 2,5 MG/ML SOLUCAO ORAL   - UNIDADE - 4527</t>
  </si>
  <si>
    <t>DIAZEPAM 10 MG COMPRIMIDO   - COMPRIMIDO - 4403</t>
  </si>
  <si>
    <t xml:space="preserve">DIAZEPAM 5  MG COMPRIMIDO  - COMPRIMIDO - 4178: DIAZEPAM 5  MG COMPRIMIDO </t>
  </si>
  <si>
    <t>FENITOINA SODICA 100 MG COMPRIMIDO - COMPRIMIDO - 195150</t>
  </si>
  <si>
    <t>FENOBARBITAL 100MG COMPRIMIDO - COMPRIMIDO - 1816: FENOBARBITAL 100MG COMPRIMIDO</t>
  </si>
  <si>
    <t>FLUOXETINA 20 MG CP - COMPRIMIDO - 200885: FLUOXETINA 20 MG CP</t>
  </si>
  <si>
    <t>HALOPERIDOL 5 MG COMPRIMIDO   - COMPRIMIDO - 4163</t>
  </si>
  <si>
    <t>NORTRIPTILINA CLORIDATO 50 MG CAPSULA - CAPSULA - 190502: NORTRIPTILINA CLORIDATO 50 MG CAPSULA</t>
  </si>
  <si>
    <t>SERTRALINA 50 MG CP - COMPRIMIDO - 200887: SERTRALINA 50 MG CP</t>
  </si>
  <si>
    <t>VALPROATO DE SODIO ACIDO VALPROICO  500 MG COMPRIMIDO - COMPRIMIDO - 1254: VALPROATO DE SODIO ACIDO VALPROICO  500 MG COMPRIMIDO</t>
  </si>
  <si>
    <t>VALPROATO DE SODIO ACIDO VALPROICO  50 MG ML XAROPE - UNIDADE - 193539: VALPROATO DE SODIO ACIDO VALPROICO  50 MG ML XAROPE</t>
  </si>
  <si>
    <t>VENLAFAXINA 150 MG 1448827 - COMPRIMIDO - 4512: VENLAFAXINA 150 MG 1448827</t>
  </si>
  <si>
    <t>VENLAFAXINA 37,5 MG CP - COMPRIMIDO - 200889: VENLAFAXINA 37,5 MG CP</t>
  </si>
  <si>
    <t>ENANTA. NORESTISTERONA + ESTRADIOL50+5 INJ - UNIDADE - 200896: ENANTA. NORESTISTERONA + ESTRADIOL50+5 INJ</t>
  </si>
  <si>
    <t>NORETISTERONA 0,35 MG COMPRIMIDO - COMPRIMIDO - 193720: NORETISTERONA 0,35 MG COMPRIMIDO</t>
  </si>
  <si>
    <t xml:space="preserve">BACLOFENO 10 MG  - COMPRIMIDO - 196111: BACLOFENO 10 MG </t>
  </si>
  <si>
    <t xml:space="preserve">OXCARBAMAZEPINA  300 MG  - COMPRIMIDO - 196115: OXCARBAMAZEPINA  300 MG </t>
  </si>
  <si>
    <t>PREGABALINA 75 MG - COMPRIMIDO - 194440: PREGABALINA 75 MG</t>
  </si>
  <si>
    <t>RIVAROXABAMA 20 MG COMPRIMIDO - COMPRIMIDO - 194447: RIVAROXABAMA 20 MG COMPRIMIDO</t>
  </si>
  <si>
    <t>TRIMETAZIDINA 35 MG - COMPRIMIDO - 194449: TRIMETAZIDINA 35 MG</t>
  </si>
  <si>
    <t>VALPI( DIVALPROATO DE SÓDIO 500MG - COMPRIMIDO - 200902: VALPI( DIVALPROATO DE SÓDIO 500MG</t>
  </si>
  <si>
    <t>ROSUVASTATINA 20 MG - COMPRIMIDO - 200906: ROSUVASTATINA 20 MG</t>
  </si>
  <si>
    <t>AMOXICILINA 250 MG/ML SUSP - UNIDADE - 200879: AMOXICILINA 250 MG/ML SUSP</t>
  </si>
  <si>
    <t xml:space="preserve">AMINOFILINA 24 MG/ 1ml SOLUCAO INJETAVEL  - AMPOLA - 198286: AMINOFILINA 24 MG/ 1ml SOLUCAO INJETAVEL </t>
  </si>
  <si>
    <t>AMPOLA</t>
  </si>
  <si>
    <t>ACIDO TRANEXAMICO 50 MG ML SOLUCAO INJETAVEL - AMPOLA - 197079: ACIDO TRANEXAMICO 50 MG ML SOLUCAO INJETAVEL</t>
  </si>
  <si>
    <t>AGUA DESTILADA BIDESTILADA ESTERIL APIROGENICA AMPOLAS 10 ML - AMPOLA - 191789: AGUA DESTILADA BIDESTILADA ESTERIL APIROGENICA AMPOLAS 10 ML</t>
  </si>
  <si>
    <t xml:space="preserve">BENZILPENICILINA BENZATINA 600.000 UI PÓ PARA SUSPENSÃO INJETÁVEL   - FRASCO - 195686:   (VIA INTRAMUSCULAR  </t>
  </si>
  <si>
    <t>FRASCO</t>
  </si>
  <si>
    <t xml:space="preserve">BENZILPENICILINA BENZATINA 1.200.000 UI PÓ PARA SUSPENSÃO INJETÁVEL   - FRASCO - 195687:  VIA INTRAMUSCULAR </t>
  </si>
  <si>
    <t>COMPLEXO B  AMPOLA 2 ML INJETAVEL - AMPOLA - 198290: COMPLEXO B  AMPOLA 2 ML INJETAVEL</t>
  </si>
  <si>
    <t>CLORPROMAZINA CLORIDRATO 5 MG/ML SOLUCAO INJETAVEL - AMPOLA - 198291: CLORPROMAZINA CLORIDRATO 5 MG/ML SOLUCAO INJETAVEL</t>
  </si>
  <si>
    <t>CEFTRIAXONA 1 G PO PARA SOLUCAO INJETAVEL VIA ENDOVENOSA - AMPOLA - 191210</t>
  </si>
  <si>
    <t>CETOPROFENO CLORIDRATO 100MG/2ML,  SOLUÇÃO INJETÁVEL - AMPOLA - 201115: CETOPROFENO CLORIDRATO 100MG/2ML,  SOLUÇÃO INJETÁVEL</t>
  </si>
  <si>
    <t xml:space="preserve">CLORIDRATO DE ONDASETRONA 4MG/2ML, AMPOLA DE 2 ML   - AMPOLA - 195688: CLORIDRATO DE ONDASETRONA 4MG/2ML, AMPOLA DE 2 ML  </t>
  </si>
  <si>
    <t>DEXAMETASONA FOSFATO DISSODICO 4 MG ML  - AMPOLA - 6042: DEXAMETASONA FOSFATO DISSODICO 4 MG ML SOLUCAO INJETAVEL  VIA ENDOVENOSA OU INTRAMUSCULAR 148321</t>
  </si>
  <si>
    <t>DIAZEPAM 5 MG/ML SOLUCAO INJETAVEL VIA ENDOVENOSA - AMPOLA - 191191</t>
  </si>
  <si>
    <t>DIPIRONA  SODICA 500 MG/ML SOLUCAO INJETAVEL VIA ENDOVENOSA OU INTRAMUSCULAR - AMPOLA - 195168</t>
  </si>
  <si>
    <t xml:space="preserve">EPINEFRINA HEMITARTARATO 1 MG/ML (OU 0,55MG/ML DE EPINEFRINA BASE)  - AMPOLA - 195690: SOLUÇÃO INJETÁVEL </t>
  </si>
  <si>
    <t>FENITOINA SODICA 50 MG ML SOLUCAO INJETAVEL  VIA ENDOVENOSA OU INTRAMUSCULAR - AMPOLA - 4496: FENITOINA SODICA 50 MG ML SOLUCAO INJETAVEL  VIA ENDOVENOSA OU INTRAMUSCULAR</t>
  </si>
  <si>
    <t>FENOBARBITAL SODICO 100 MG/ML SOLUCAO INJETAVEL - AMPOLA - 5518</t>
  </si>
  <si>
    <t xml:space="preserve">FLUMAZENIL SOLUÇÃO INJETÁVEL 0,1 MG ML  - AMPOLA - 193532: FLUMAZENIL SOLUÇÃO INJETÁVEL 0,1 MG ML </t>
  </si>
  <si>
    <t>GLICOSE 500 MG/ML (25%) SOLUCAO INJETAVEL AMPOLA DE 10 ML - AMPOLA - 201128: GLICOSE 500 MG/ML (25%) SOLUCAO INJETAVEL AMPOLA DE 10 ML</t>
  </si>
  <si>
    <t>GLICOSE 500 MG/ML (50%) SOLUCAO INJETAVEL - AMPOLA DE 10 ML - AMPOLA - 201130: GLICOSE 500 MG/ML (50%) SOLUCAO INJETAVEL - AMPOLA DE 10 ML</t>
  </si>
  <si>
    <t>HALOPERIDOL 5 MG/ML SOLUCAO INJETAVEL VIA INTRAMUSCULAR - AMPOLA - 9762</t>
  </si>
  <si>
    <t>HALOPERIDOL DECANOATO 70,52 MG/ML SOLUÇÃO INJETÁVEL (VIA INTRAMUSCULAR) - AMPOLA - 201133: HALOPERIDOL DECANOATO 70,52 MG/ML SOLUÇÃO INJETÁVEL (VIA INTRAMUSCULAR)</t>
  </si>
  <si>
    <t>HEPARINA SODICA 5000 UI SOLUCAO INJETAVEL VIA ENDOVENOSA - AMPOLA - 9511</t>
  </si>
  <si>
    <t>HEPARINA SODICA 5000 UI/0,25 ML SOLUCAO INJETAVEL  VIA SUBCUTANEA - AMPOLA - 4343</t>
  </si>
  <si>
    <t>HIDROCORTISONA SUCCINATO DE SODIO 500 M - AMPOLA - 4352: HIDROCORTISONA SUCCINATO DE SODIO 500 MG PO  SOLUCAO INJETAVEL  VIA INTRAMUSCULA 1484454</t>
  </si>
  <si>
    <t>IPRATROPIO BROMETO 0,25  MG/ML SOLUCAO PARA INALACAO - FRASCO - 193718: IPRATROPIO BROMETO 0,25  MG/ML SOLUCAO PARA INALACAO</t>
  </si>
  <si>
    <t xml:space="preserve">LIDOCAÍNA POMADA  - BISNAGA - 201139: LIDOCAÍNA POMADA </t>
  </si>
  <si>
    <t>BISNAGA</t>
  </si>
  <si>
    <t xml:space="preserve">LIDOCAINA CLORIDRATO 2%, 20 MG/ML  (SEM VASO CONSTRITOR), SOLUÇÃO INJETÁVEL  - CAIXA - 201140:   (VIA ENDOVENOSA) </t>
  </si>
  <si>
    <t>CAIXA</t>
  </si>
  <si>
    <t>METOCLOPRAMIDA CLORIDATO 5 MG ML SOLUCA - AMPOLA - 190512: METOCLOPRAMIDA CLORIDATO 5 MG ML SOLUCAO INJETAVEL</t>
  </si>
  <si>
    <t>METOPROLOL SOLUÇÃO INJETÁVEL - AMPOLA - 201143: METOPROLOL SOLUÇÃO INJETÁVEL</t>
  </si>
  <si>
    <t>NOREPINEFRINA HEMITARTARATO 2 MG ML OU  - AMPOLA - 191202: NOREPINEFRINA HEMITARTARATO 2 MG ML OU 1 MG ML DE NOREPINEFRINA BASE SOLUCAO INJETAVEL VIA ENDOVENOSA</t>
  </si>
  <si>
    <t>PROMETAZINA CLORIDRATO 25 MG/ML SOLUCAO INJETAVEL  VIA INTRAMUSCULAR - AMPOLA - 4210</t>
  </si>
  <si>
    <t>RINGER + LACTATO DE SODIO SOLUCAO INJETAVEL - FRASCO - 9665</t>
  </si>
  <si>
    <t xml:space="preserve">VITAMINA K (FITOMETADIONA) 10MG/ML  - AMPOLA - 198296: VITAMINA K (FITOMETADIONA) 10MG/ML </t>
  </si>
  <si>
    <t xml:space="preserve">CLORETO DE SODIO 0,9% 250 ML FRASCO  - FRASCO - 195697: CLORETO DE SODIO 0,9% 250 ML FRASCO </t>
  </si>
  <si>
    <t xml:space="preserve">CLORETO DE SODIO 0,9% 500 ML FRASCO  - FRASCO - 195698: CLORETO DE SODIO 0,9% 500 ML FRASCO </t>
  </si>
  <si>
    <t>CLORETO DE SODIO 0,9% 1000 ML FRASCO - FRASCO - 201146: CLORETO DE SODIO 0,9% 1000 ML FRASCO</t>
  </si>
  <si>
    <t>SORO GLICOSADO 5% 250 ML - FRASCO - 198297: SORO GLICOSADO 5% 250 ML</t>
  </si>
  <si>
    <t xml:space="preserve">SORO GLICOSADO 5% 500 ML  - FRASCO - 195700: SORO GLICOSADO 5% 500 ML </t>
  </si>
  <si>
    <t>VITAMINA C  AMPOLA INJETAVEL 500ML/5ML - AMPOLA - 198299</t>
  </si>
  <si>
    <t>SULFADIAZINA DE PRATA POMADA, CREME DERMATOLÓGICO - UNIDADE - 201147: SULFADIAZINA DE PRATA POMADA, CREME DERMATOLÓGICO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</si>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</sst>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8744</v>
      </c>
      <c r="E9" s="10">
        <v>1</v>
      </c>
      <c r="F9" s="16" t="s">
        <v>23</v>
      </c>
      <c r="G9" s="16" t="s">
        <v>24</v>
      </c>
      <c r="H9" s="16">
        <v>25000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8745</v>
      </c>
      <c r="E10" s="10">
        <v>2</v>
      </c>
      <c r="F10" s="16" t="s">
        <v>25</v>
      </c>
      <c r="G10" s="16" t="s">
        <v>24</v>
      </c>
      <c r="H10" s="16">
        <v>20000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8746</v>
      </c>
      <c r="E11" s="10">
        <v>3</v>
      </c>
      <c r="F11" s="16" t="s">
        <v>26</v>
      </c>
      <c r="G11" s="16" t="s">
        <v>24</v>
      </c>
      <c r="H11" s="16">
        <v>15000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8747</v>
      </c>
      <c r="E12" s="10">
        <v>4</v>
      </c>
      <c r="F12" s="16" t="s">
        <v>27</v>
      </c>
      <c r="G12" s="16" t="s">
        <v>28</v>
      </c>
      <c r="H12" s="16">
        <v>700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8748</v>
      </c>
      <c r="E13" s="10">
        <v>5</v>
      </c>
      <c r="F13" s="16" t="s">
        <v>29</v>
      </c>
      <c r="G13" s="16" t="s">
        <v>24</v>
      </c>
      <c r="H13" s="16">
        <v>3000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8749</v>
      </c>
      <c r="E14" s="10">
        <v>6</v>
      </c>
      <c r="F14" s="16" t="s">
        <v>30</v>
      </c>
      <c r="G14" s="16" t="s">
        <v>24</v>
      </c>
      <c r="H14" s="16">
        <v>2000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8750</v>
      </c>
      <c r="E15" s="10">
        <v>7</v>
      </c>
      <c r="F15" s="16" t="s">
        <v>31</v>
      </c>
      <c r="G15" s="16" t="s">
        <v>24</v>
      </c>
      <c r="H15" s="16">
        <v>5000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8751</v>
      </c>
      <c r="E16" s="10">
        <v>8</v>
      </c>
      <c r="F16" s="16" t="s">
        <v>32</v>
      </c>
      <c r="G16" s="16" t="s">
        <v>24</v>
      </c>
      <c r="H16" s="16">
        <v>5000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8752</v>
      </c>
      <c r="E17" s="10">
        <v>9</v>
      </c>
      <c r="F17" s="16" t="s">
        <v>33</v>
      </c>
      <c r="G17" s="16" t="s">
        <v>28</v>
      </c>
      <c r="H17" s="16">
        <v>1000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8753</v>
      </c>
      <c r="E18" s="10">
        <v>10</v>
      </c>
      <c r="F18" s="16" t="s">
        <v>34</v>
      </c>
      <c r="G18" s="16" t="s">
        <v>28</v>
      </c>
      <c r="H18" s="16">
        <v>1000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8754</v>
      </c>
      <c r="E19" s="10">
        <v>11</v>
      </c>
      <c r="F19" s="16" t="s">
        <v>35</v>
      </c>
      <c r="G19" s="16" t="s">
        <v>24</v>
      </c>
      <c r="H19" s="16">
        <v>5000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8755</v>
      </c>
      <c r="E20" s="10">
        <v>12</v>
      </c>
      <c r="F20" s="16" t="s">
        <v>36</v>
      </c>
      <c r="G20" s="16" t="s">
        <v>24</v>
      </c>
      <c r="H20" s="16">
        <v>50000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8756</v>
      </c>
      <c r="E21" s="10">
        <v>13</v>
      </c>
      <c r="F21" s="16" t="s">
        <v>37</v>
      </c>
      <c r="G21" s="16" t="s">
        <v>24</v>
      </c>
      <c r="H21" s="16">
        <v>50000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8757</v>
      </c>
      <c r="E22" s="10">
        <v>14</v>
      </c>
      <c r="F22" s="16" t="s">
        <v>38</v>
      </c>
      <c r="G22" s="16" t="s">
        <v>24</v>
      </c>
      <c r="H22" s="16">
        <v>25000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8758</v>
      </c>
      <c r="E23" s="10">
        <v>15</v>
      </c>
      <c r="F23" s="16" t="s">
        <v>39</v>
      </c>
      <c r="G23" s="16" t="s">
        <v>24</v>
      </c>
      <c r="H23" s="16">
        <v>50000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8759</v>
      </c>
      <c r="E24" s="10">
        <v>16</v>
      </c>
      <c r="F24" s="16" t="s">
        <v>40</v>
      </c>
      <c r="G24" s="16" t="s">
        <v>24</v>
      </c>
      <c r="H24" s="16">
        <v>20000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8760</v>
      </c>
      <c r="E25" s="10">
        <v>17</v>
      </c>
      <c r="F25" s="16" t="s">
        <v>41</v>
      </c>
      <c r="G25" s="16" t="s">
        <v>24</v>
      </c>
      <c r="H25" s="16">
        <v>20000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8761</v>
      </c>
      <c r="E26" s="10">
        <v>18</v>
      </c>
      <c r="F26" s="16" t="s">
        <v>42</v>
      </c>
      <c r="G26" s="16" t="s">
        <v>28</v>
      </c>
      <c r="H26" s="16">
        <v>100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8762</v>
      </c>
      <c r="E27" s="10">
        <v>19</v>
      </c>
      <c r="F27" s="16" t="s">
        <v>43</v>
      </c>
      <c r="G27" s="16" t="s">
        <v>24</v>
      </c>
      <c r="H27" s="16">
        <v>3000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8763</v>
      </c>
      <c r="E28" s="10">
        <v>20</v>
      </c>
      <c r="F28" s="16" t="s">
        <v>44</v>
      </c>
      <c r="G28" s="16" t="s">
        <v>24</v>
      </c>
      <c r="H28" s="16">
        <v>3000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8764</v>
      </c>
      <c r="E29" s="10">
        <v>21</v>
      </c>
      <c r="F29" s="16" t="s">
        <v>45</v>
      </c>
      <c r="G29" s="16" t="s">
        <v>24</v>
      </c>
      <c r="H29" s="16">
        <v>50000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8765</v>
      </c>
      <c r="E30" s="10">
        <v>22</v>
      </c>
      <c r="F30" s="16" t="s">
        <v>46</v>
      </c>
      <c r="G30" s="16" t="s">
        <v>24</v>
      </c>
      <c r="H30" s="16">
        <v>30000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8766</v>
      </c>
      <c r="E31" s="10">
        <v>23</v>
      </c>
      <c r="F31" s="16" t="s">
        <v>47</v>
      </c>
      <c r="G31" s="16" t="s">
        <v>24</v>
      </c>
      <c r="H31" s="16">
        <v>30000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8767</v>
      </c>
      <c r="E32" s="10">
        <v>24</v>
      </c>
      <c r="F32" s="16" t="s">
        <v>48</v>
      </c>
      <c r="G32" s="16" t="s">
        <v>24</v>
      </c>
      <c r="H32" s="16">
        <v>15000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8768</v>
      </c>
      <c r="E33" s="10">
        <v>25</v>
      </c>
      <c r="F33" s="16" t="s">
        <v>49</v>
      </c>
      <c r="G33" s="16" t="s">
        <v>28</v>
      </c>
      <c r="H33" s="16">
        <v>500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8769</v>
      </c>
      <c r="E34" s="10">
        <v>26</v>
      </c>
      <c r="F34" s="16" t="s">
        <v>50</v>
      </c>
      <c r="G34" s="16" t="s">
        <v>24</v>
      </c>
      <c r="H34" s="16">
        <v>2500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8770</v>
      </c>
      <c r="E35" s="10">
        <v>27</v>
      </c>
      <c r="F35" s="16" t="s">
        <v>51</v>
      </c>
      <c r="G35" s="16" t="s">
        <v>24</v>
      </c>
      <c r="H35" s="16">
        <v>20000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8771</v>
      </c>
      <c r="E36" s="10">
        <v>28</v>
      </c>
      <c r="F36" s="16" t="s">
        <v>52</v>
      </c>
      <c r="G36" s="16" t="s">
        <v>24</v>
      </c>
      <c r="H36" s="16">
        <v>20000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8772</v>
      </c>
      <c r="E37" s="10">
        <v>29</v>
      </c>
      <c r="F37" s="16" t="s">
        <v>53</v>
      </c>
      <c r="G37" s="16" t="s">
        <v>28</v>
      </c>
      <c r="H37" s="16">
        <v>500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8773</v>
      </c>
      <c r="E38" s="10">
        <v>30</v>
      </c>
      <c r="F38" s="16" t="s">
        <v>54</v>
      </c>
      <c r="G38" s="16" t="s">
        <v>28</v>
      </c>
      <c r="H38" s="16">
        <v>1000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8774</v>
      </c>
      <c r="E39" s="10">
        <v>31</v>
      </c>
      <c r="F39" s="16" t="s">
        <v>55</v>
      </c>
      <c r="G39" s="16" t="s">
        <v>28</v>
      </c>
      <c r="H39" s="16">
        <v>100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8775</v>
      </c>
      <c r="E40" s="10">
        <v>32</v>
      </c>
      <c r="F40" s="16" t="s">
        <v>56</v>
      </c>
      <c r="G40" s="16" t="s">
        <v>28</v>
      </c>
      <c r="H40" s="16">
        <v>2000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8776</v>
      </c>
      <c r="E41" s="10">
        <v>33</v>
      </c>
      <c r="F41" s="16" t="s">
        <v>57</v>
      </c>
      <c r="G41" s="16" t="s">
        <v>24</v>
      </c>
      <c r="H41" s="16">
        <v>30000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8777</v>
      </c>
      <c r="E42" s="10">
        <v>34</v>
      </c>
      <c r="F42" s="16" t="s">
        <v>58</v>
      </c>
      <c r="G42" s="16" t="s">
        <v>28</v>
      </c>
      <c r="H42" s="16">
        <v>500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8778</v>
      </c>
      <c r="E43" s="10">
        <v>35</v>
      </c>
      <c r="F43" s="16" t="s">
        <v>59</v>
      </c>
      <c r="G43" s="16" t="s">
        <v>24</v>
      </c>
      <c r="H43" s="16">
        <v>3000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8779</v>
      </c>
      <c r="E44" s="10">
        <v>36</v>
      </c>
      <c r="F44" s="16" t="s">
        <v>60</v>
      </c>
      <c r="G44" s="16" t="s">
        <v>24</v>
      </c>
      <c r="H44" s="16">
        <v>5000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8780</v>
      </c>
      <c r="E45" s="10">
        <v>37</v>
      </c>
      <c r="F45" s="16" t="s">
        <v>61</v>
      </c>
      <c r="G45" s="16" t="s">
        <v>28</v>
      </c>
      <c r="H45" s="16">
        <v>500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8781</v>
      </c>
      <c r="E46" s="10">
        <v>38</v>
      </c>
      <c r="F46" s="16" t="s">
        <v>62</v>
      </c>
      <c r="G46" s="16" t="s">
        <v>24</v>
      </c>
      <c r="H46" s="16">
        <v>50000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8782</v>
      </c>
      <c r="E47" s="10">
        <v>39</v>
      </c>
      <c r="F47" s="16" t="s">
        <v>63</v>
      </c>
      <c r="G47" s="16" t="s">
        <v>28</v>
      </c>
      <c r="H47" s="16">
        <v>3000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8783</v>
      </c>
      <c r="E48" s="10">
        <v>40</v>
      </c>
      <c r="F48" s="16" t="s">
        <v>64</v>
      </c>
      <c r="G48" s="16" t="s">
        <v>24</v>
      </c>
      <c r="H48" s="16">
        <v>30000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8784</v>
      </c>
      <c r="E49" s="10">
        <v>41</v>
      </c>
      <c r="F49" s="16" t="s">
        <v>65</v>
      </c>
      <c r="G49" s="16" t="s">
        <v>24</v>
      </c>
      <c r="H49" s="16">
        <v>30000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8785</v>
      </c>
      <c r="E50" s="10">
        <v>42</v>
      </c>
      <c r="F50" s="16" t="s">
        <v>66</v>
      </c>
      <c r="G50" s="16" t="s">
        <v>24</v>
      </c>
      <c r="H50" s="16">
        <v>30000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8786</v>
      </c>
      <c r="E51" s="10">
        <v>43</v>
      </c>
      <c r="F51" s="16" t="s">
        <v>67</v>
      </c>
      <c r="G51" s="16" t="s">
        <v>24</v>
      </c>
      <c r="H51" s="16">
        <v>3000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8787</v>
      </c>
      <c r="E52" s="10">
        <v>44</v>
      </c>
      <c r="F52" s="16" t="s">
        <v>68</v>
      </c>
      <c r="G52" s="16" t="s">
        <v>24</v>
      </c>
      <c r="H52" s="16">
        <v>30000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8788</v>
      </c>
      <c r="E53" s="10">
        <v>45</v>
      </c>
      <c r="F53" s="16" t="s">
        <v>69</v>
      </c>
      <c r="G53" s="16" t="s">
        <v>24</v>
      </c>
      <c r="H53" s="16">
        <v>30000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8789</v>
      </c>
      <c r="E54" s="10">
        <v>46</v>
      </c>
      <c r="F54" s="16" t="s">
        <v>70</v>
      </c>
      <c r="G54" s="16" t="s">
        <v>24</v>
      </c>
      <c r="H54" s="16">
        <v>30000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8790</v>
      </c>
      <c r="E55" s="10">
        <v>47</v>
      </c>
      <c r="F55" s="16" t="s">
        <v>71</v>
      </c>
      <c r="G55" s="16" t="s">
        <v>24</v>
      </c>
      <c r="H55" s="16">
        <v>40000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8791</v>
      </c>
      <c r="E56" s="10">
        <v>48</v>
      </c>
      <c r="F56" s="16" t="s">
        <v>72</v>
      </c>
      <c r="G56" s="16" t="s">
        <v>28</v>
      </c>
      <c r="H56" s="16">
        <v>1000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8792</v>
      </c>
      <c r="E57" s="10">
        <v>49</v>
      </c>
      <c r="F57" s="16" t="s">
        <v>73</v>
      </c>
      <c r="G57" s="16" t="s">
        <v>24</v>
      </c>
      <c r="H57" s="16">
        <v>50000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8793</v>
      </c>
      <c r="E58" s="10">
        <v>50</v>
      </c>
      <c r="F58" s="16" t="s">
        <v>74</v>
      </c>
      <c r="G58" s="16" t="s">
        <v>24</v>
      </c>
      <c r="H58" s="16">
        <v>3000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8794</v>
      </c>
      <c r="E59" s="10">
        <v>51</v>
      </c>
      <c r="F59" s="16" t="s">
        <v>75</v>
      </c>
      <c r="G59" s="16" t="s">
        <v>24</v>
      </c>
      <c r="H59" s="16">
        <v>3000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8795</v>
      </c>
      <c r="E60" s="10">
        <v>52</v>
      </c>
      <c r="F60" s="16" t="s">
        <v>76</v>
      </c>
      <c r="G60" s="16" t="s">
        <v>24</v>
      </c>
      <c r="H60" s="16">
        <v>2000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8796</v>
      </c>
      <c r="E61" s="10">
        <v>53</v>
      </c>
      <c r="F61" s="16" t="s">
        <v>77</v>
      </c>
      <c r="G61" s="16" t="s">
        <v>24</v>
      </c>
      <c r="H61" s="16">
        <v>40000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8797</v>
      </c>
      <c r="E62" s="10">
        <v>54</v>
      </c>
      <c r="F62" s="16" t="s">
        <v>78</v>
      </c>
      <c r="G62" s="16" t="s">
        <v>24</v>
      </c>
      <c r="H62" s="16">
        <v>40000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8798</v>
      </c>
      <c r="E63" s="10">
        <v>55</v>
      </c>
      <c r="F63" s="16" t="s">
        <v>79</v>
      </c>
      <c r="G63" s="16" t="s">
        <v>24</v>
      </c>
      <c r="H63" s="16">
        <v>40000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8799</v>
      </c>
      <c r="E64" s="10">
        <v>56</v>
      </c>
      <c r="F64" s="16" t="s">
        <v>80</v>
      </c>
      <c r="G64" s="16" t="s">
        <v>28</v>
      </c>
      <c r="H64" s="16">
        <v>1500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8800</v>
      </c>
      <c r="E65" s="10">
        <v>57</v>
      </c>
      <c r="F65" s="16" t="s">
        <v>81</v>
      </c>
      <c r="G65" s="16" t="s">
        <v>24</v>
      </c>
      <c r="H65" s="16">
        <v>20000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8801</v>
      </c>
      <c r="E66" s="10">
        <v>58</v>
      </c>
      <c r="F66" s="16" t="s">
        <v>82</v>
      </c>
      <c r="G66" s="16" t="s">
        <v>24</v>
      </c>
      <c r="H66" s="16">
        <v>50000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8802</v>
      </c>
      <c r="E67" s="10">
        <v>59</v>
      </c>
      <c r="F67" s="16" t="s">
        <v>83</v>
      </c>
      <c r="G67" s="16" t="s">
        <v>24</v>
      </c>
      <c r="H67" s="16">
        <v>150000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8803</v>
      </c>
      <c r="E68" s="10">
        <v>60</v>
      </c>
      <c r="F68" s="16" t="s">
        <v>84</v>
      </c>
      <c r="G68" s="16" t="s">
        <v>24</v>
      </c>
      <c r="H68" s="16">
        <v>2500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8804</v>
      </c>
      <c r="E69" s="10">
        <v>61</v>
      </c>
      <c r="F69" s="16" t="s">
        <v>85</v>
      </c>
      <c r="G69" s="16" t="s">
        <v>28</v>
      </c>
      <c r="H69" s="16">
        <v>500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8805</v>
      </c>
      <c r="E70" s="10">
        <v>62</v>
      </c>
      <c r="F70" s="16" t="s">
        <v>86</v>
      </c>
      <c r="G70" s="16" t="s">
        <v>24</v>
      </c>
      <c r="H70" s="16">
        <v>50000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8806</v>
      </c>
      <c r="E71" s="10">
        <v>63</v>
      </c>
      <c r="F71" s="16" t="s">
        <v>87</v>
      </c>
      <c r="G71" s="16" t="s">
        <v>24</v>
      </c>
      <c r="H71" s="16">
        <v>50000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8807</v>
      </c>
      <c r="E72" s="10">
        <v>64</v>
      </c>
      <c r="F72" s="16" t="s">
        <v>88</v>
      </c>
      <c r="G72" s="16" t="s">
        <v>24</v>
      </c>
      <c r="H72" s="16">
        <v>20000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8808</v>
      </c>
      <c r="E73" s="10">
        <v>65</v>
      </c>
      <c r="F73" s="16" t="s">
        <v>89</v>
      </c>
      <c r="G73" s="16" t="s">
        <v>24</v>
      </c>
      <c r="H73" s="16">
        <v>20000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8809</v>
      </c>
      <c r="E74" s="10">
        <v>66</v>
      </c>
      <c r="F74" s="16" t="s">
        <v>90</v>
      </c>
      <c r="G74" s="16" t="s">
        <v>24</v>
      </c>
      <c r="H74" s="16">
        <v>10000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8810</v>
      </c>
      <c r="E75" s="10">
        <v>67</v>
      </c>
      <c r="F75" s="16" t="s">
        <v>91</v>
      </c>
      <c r="G75" s="16" t="s">
        <v>24</v>
      </c>
      <c r="H75" s="16">
        <v>20000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8811</v>
      </c>
      <c r="E76" s="10">
        <v>68</v>
      </c>
      <c r="F76" s="16" t="s">
        <v>92</v>
      </c>
      <c r="G76" s="16" t="s">
        <v>24</v>
      </c>
      <c r="H76" s="16">
        <v>20000</v>
      </c>
      <c r="I76" s="19"/>
      <c r="J76" s="20">
        <f>SUM(H76*I76)</f>
        <v>0</v>
      </c>
      <c r="K76" s="21"/>
    </row>
    <row r="77" spans="3:11" ht="14.25">
      <c r="C77" s="10">
        <v>69</v>
      </c>
      <c r="D77" s="10">
        <v>8812</v>
      </c>
      <c r="E77" s="10">
        <v>69</v>
      </c>
      <c r="F77" s="16" t="s">
        <v>93</v>
      </c>
      <c r="G77" s="16" t="s">
        <v>28</v>
      </c>
      <c r="H77" s="16">
        <v>100</v>
      </c>
      <c r="I77" s="19"/>
      <c r="J77" s="20">
        <f>SUM(H77*I77)</f>
        <v>0</v>
      </c>
      <c r="K77" s="21"/>
    </row>
    <row r="78" spans="3:11" ht="14.25">
      <c r="C78" s="10">
        <v>70</v>
      </c>
      <c r="D78" s="10">
        <v>8813</v>
      </c>
      <c r="E78" s="10">
        <v>70</v>
      </c>
      <c r="F78" s="16" t="s">
        <v>94</v>
      </c>
      <c r="G78" s="16" t="s">
        <v>28</v>
      </c>
      <c r="H78" s="16">
        <v>500</v>
      </c>
      <c r="I78" s="19"/>
      <c r="J78" s="20">
        <f>SUM(H78*I78)</f>
        <v>0</v>
      </c>
      <c r="K78" s="21"/>
    </row>
    <row r="79" spans="3:11" ht="14.25">
      <c r="C79" s="10">
        <v>71</v>
      </c>
      <c r="D79" s="10">
        <v>8814</v>
      </c>
      <c r="E79" s="10">
        <v>71</v>
      </c>
      <c r="F79" s="16" t="s">
        <v>95</v>
      </c>
      <c r="G79" s="16" t="s">
        <v>28</v>
      </c>
      <c r="H79" s="16">
        <v>100</v>
      </c>
      <c r="I79" s="19"/>
      <c r="J79" s="20">
        <f>SUM(H79*I79)</f>
        <v>0</v>
      </c>
      <c r="K79" s="21"/>
    </row>
    <row r="80" spans="3:11" ht="14.25">
      <c r="C80" s="10">
        <v>72</v>
      </c>
      <c r="D80" s="10">
        <v>8815</v>
      </c>
      <c r="E80" s="10">
        <v>72</v>
      </c>
      <c r="F80" s="16" t="s">
        <v>96</v>
      </c>
      <c r="G80" s="16" t="s">
        <v>24</v>
      </c>
      <c r="H80" s="16">
        <v>30000</v>
      </c>
      <c r="I80" s="19"/>
      <c r="J80" s="20">
        <f>SUM(H80*I80)</f>
        <v>0</v>
      </c>
      <c r="K80" s="21"/>
    </row>
    <row r="81" spans="3:11" ht="14.25">
      <c r="C81" s="10">
        <v>73</v>
      </c>
      <c r="D81" s="10">
        <v>8816</v>
      </c>
      <c r="E81" s="10">
        <v>73</v>
      </c>
      <c r="F81" s="16" t="s">
        <v>97</v>
      </c>
      <c r="G81" s="16" t="s">
        <v>24</v>
      </c>
      <c r="H81" s="16">
        <v>30000</v>
      </c>
      <c r="I81" s="19"/>
      <c r="J81" s="20">
        <f>SUM(H81*I81)</f>
        <v>0</v>
      </c>
      <c r="K81" s="21"/>
    </row>
    <row r="82" spans="3:11" ht="14.25">
      <c r="C82" s="10">
        <v>74</v>
      </c>
      <c r="D82" s="10">
        <v>8817</v>
      </c>
      <c r="E82" s="10">
        <v>74</v>
      </c>
      <c r="F82" s="16" t="s">
        <v>98</v>
      </c>
      <c r="G82" s="16" t="s">
        <v>28</v>
      </c>
      <c r="H82" s="16">
        <v>500</v>
      </c>
      <c r="I82" s="19"/>
      <c r="J82" s="20">
        <f>SUM(H82*I82)</f>
        <v>0</v>
      </c>
      <c r="K82" s="21"/>
    </row>
    <row r="83" spans="3:11" ht="14.25">
      <c r="C83" s="10">
        <v>75</v>
      </c>
      <c r="D83" s="10">
        <v>8818</v>
      </c>
      <c r="E83" s="10">
        <v>75</v>
      </c>
      <c r="F83" s="16" t="s">
        <v>99</v>
      </c>
      <c r="G83" s="16" t="s">
        <v>28</v>
      </c>
      <c r="H83" s="16">
        <v>100</v>
      </c>
      <c r="I83" s="19"/>
      <c r="J83" s="20">
        <f>SUM(H83*I83)</f>
        <v>0</v>
      </c>
      <c r="K83" s="21"/>
    </row>
    <row r="84" spans="3:11" ht="14.25">
      <c r="C84" s="10">
        <v>76</v>
      </c>
      <c r="D84" s="10">
        <v>8819</v>
      </c>
      <c r="E84" s="10">
        <v>76</v>
      </c>
      <c r="F84" s="16" t="s">
        <v>100</v>
      </c>
      <c r="G84" s="16" t="s">
        <v>101</v>
      </c>
      <c r="H84" s="16">
        <v>30000</v>
      </c>
      <c r="I84" s="19"/>
      <c r="J84" s="20">
        <f>SUM(H84*I84)</f>
        <v>0</v>
      </c>
      <c r="K84" s="21"/>
    </row>
    <row r="85" spans="3:11" ht="14.25">
      <c r="C85" s="10">
        <v>77</v>
      </c>
      <c r="D85" s="10">
        <v>8820</v>
      </c>
      <c r="E85" s="10">
        <v>77</v>
      </c>
      <c r="F85" s="16" t="s">
        <v>102</v>
      </c>
      <c r="G85" s="16" t="s">
        <v>28</v>
      </c>
      <c r="H85" s="16">
        <v>3000</v>
      </c>
      <c r="I85" s="19"/>
      <c r="J85" s="20">
        <f>SUM(H85*I85)</f>
        <v>0</v>
      </c>
      <c r="K85" s="21"/>
    </row>
    <row r="86" spans="3:11" ht="14.25">
      <c r="C86" s="10">
        <v>78</v>
      </c>
      <c r="D86" s="10">
        <v>8821</v>
      </c>
      <c r="E86" s="10">
        <v>78</v>
      </c>
      <c r="F86" s="16" t="s">
        <v>103</v>
      </c>
      <c r="G86" s="16" t="s">
        <v>24</v>
      </c>
      <c r="H86" s="16">
        <v>50000</v>
      </c>
      <c r="I86" s="19"/>
      <c r="J86" s="20">
        <f>SUM(H86*I86)</f>
        <v>0</v>
      </c>
      <c r="K86" s="21"/>
    </row>
    <row r="87" spans="3:11" ht="14.25">
      <c r="C87" s="10">
        <v>79</v>
      </c>
      <c r="D87" s="10">
        <v>8822</v>
      </c>
      <c r="E87" s="10">
        <v>79</v>
      </c>
      <c r="F87" s="16" t="s">
        <v>104</v>
      </c>
      <c r="G87" s="16" t="s">
        <v>28</v>
      </c>
      <c r="H87" s="16">
        <v>100</v>
      </c>
      <c r="I87" s="19"/>
      <c r="J87" s="20">
        <f>SUM(H87*I87)</f>
        <v>0</v>
      </c>
      <c r="K87" s="21"/>
    </row>
    <row r="88" spans="3:11" ht="14.25">
      <c r="C88" s="10">
        <v>80</v>
      </c>
      <c r="D88" s="10">
        <v>8823</v>
      </c>
      <c r="E88" s="10">
        <v>80</v>
      </c>
      <c r="F88" s="16" t="s">
        <v>105</v>
      </c>
      <c r="G88" s="16" t="s">
        <v>28</v>
      </c>
      <c r="H88" s="16">
        <v>1500</v>
      </c>
      <c r="I88" s="19"/>
      <c r="J88" s="20">
        <f>SUM(H88*I88)</f>
        <v>0</v>
      </c>
      <c r="K88" s="21"/>
    </row>
    <row r="89" spans="3:11" ht="14.25">
      <c r="C89" s="10">
        <v>81</v>
      </c>
      <c r="D89" s="10">
        <v>8824</v>
      </c>
      <c r="E89" s="10">
        <v>81</v>
      </c>
      <c r="F89" s="16" t="s">
        <v>106</v>
      </c>
      <c r="G89" s="16" t="s">
        <v>28</v>
      </c>
      <c r="H89" s="16">
        <v>1500</v>
      </c>
      <c r="I89" s="19"/>
      <c r="J89" s="20">
        <f>SUM(H89*I89)</f>
        <v>0</v>
      </c>
      <c r="K89" s="21"/>
    </row>
    <row r="90" spans="3:11" ht="14.25">
      <c r="C90" s="10">
        <v>82</v>
      </c>
      <c r="D90" s="10">
        <v>8825</v>
      </c>
      <c r="E90" s="10">
        <v>82</v>
      </c>
      <c r="F90" s="16" t="s">
        <v>107</v>
      </c>
      <c r="G90" s="16" t="s">
        <v>24</v>
      </c>
      <c r="H90" s="16">
        <v>5000</v>
      </c>
      <c r="I90" s="19"/>
      <c r="J90" s="20">
        <f>SUM(H90*I90)</f>
        <v>0</v>
      </c>
      <c r="K90" s="21"/>
    </row>
    <row r="91" spans="3:11" ht="14.25">
      <c r="C91" s="10">
        <v>83</v>
      </c>
      <c r="D91" s="10">
        <v>8826</v>
      </c>
      <c r="E91" s="10">
        <v>83</v>
      </c>
      <c r="F91" s="16" t="s">
        <v>108</v>
      </c>
      <c r="G91" s="16" t="s">
        <v>24</v>
      </c>
      <c r="H91" s="16">
        <v>5000</v>
      </c>
      <c r="I91" s="19"/>
      <c r="J91" s="20">
        <f>SUM(H91*I91)</f>
        <v>0</v>
      </c>
      <c r="K91" s="21"/>
    </row>
    <row r="92" spans="3:11" ht="14.25">
      <c r="C92" s="10">
        <v>84</v>
      </c>
      <c r="D92" s="10">
        <v>8827</v>
      </c>
      <c r="E92" s="10">
        <v>84</v>
      </c>
      <c r="F92" s="16" t="s">
        <v>109</v>
      </c>
      <c r="G92" s="16" t="s">
        <v>24</v>
      </c>
      <c r="H92" s="16">
        <v>2500</v>
      </c>
      <c r="I92" s="19"/>
      <c r="J92" s="20">
        <f>SUM(H92*I92)</f>
        <v>0</v>
      </c>
      <c r="K92" s="21"/>
    </row>
    <row r="93" spans="3:11" ht="14.25">
      <c r="C93" s="10">
        <v>85</v>
      </c>
      <c r="D93" s="10">
        <v>8828</v>
      </c>
      <c r="E93" s="10">
        <v>85</v>
      </c>
      <c r="F93" s="16" t="s">
        <v>110</v>
      </c>
      <c r="G93" s="16" t="s">
        <v>24</v>
      </c>
      <c r="H93" s="16">
        <v>20000</v>
      </c>
      <c r="I93" s="19"/>
      <c r="J93" s="20">
        <f>SUM(H93*I93)</f>
        <v>0</v>
      </c>
      <c r="K93" s="21"/>
    </row>
    <row r="94" spans="3:11" ht="14.25">
      <c r="C94" s="10">
        <v>86</v>
      </c>
      <c r="D94" s="10">
        <v>8829</v>
      </c>
      <c r="E94" s="10">
        <v>86</v>
      </c>
      <c r="F94" s="16" t="s">
        <v>111</v>
      </c>
      <c r="G94" s="16" t="s">
        <v>28</v>
      </c>
      <c r="H94" s="16">
        <v>1000</v>
      </c>
      <c r="I94" s="19"/>
      <c r="J94" s="20">
        <f>SUM(H94*I94)</f>
        <v>0</v>
      </c>
      <c r="K94" s="21"/>
    </row>
    <row r="95" spans="3:11" ht="14.25">
      <c r="C95" s="10">
        <v>87</v>
      </c>
      <c r="D95" s="10">
        <v>8830</v>
      </c>
      <c r="E95" s="10">
        <v>87</v>
      </c>
      <c r="F95" s="16" t="s">
        <v>112</v>
      </c>
      <c r="G95" s="16" t="s">
        <v>24</v>
      </c>
      <c r="H95" s="16">
        <v>20000</v>
      </c>
      <c r="I95" s="19"/>
      <c r="J95" s="20">
        <f>SUM(H95*I95)</f>
        <v>0</v>
      </c>
      <c r="K95" s="21"/>
    </row>
    <row r="96" spans="3:11" ht="14.25">
      <c r="C96" s="10">
        <v>88</v>
      </c>
      <c r="D96" s="10">
        <v>8831</v>
      </c>
      <c r="E96" s="10">
        <v>88</v>
      </c>
      <c r="F96" s="16" t="s">
        <v>113</v>
      </c>
      <c r="G96" s="16" t="s">
        <v>24</v>
      </c>
      <c r="H96" s="16">
        <v>20000</v>
      </c>
      <c r="I96" s="19"/>
      <c r="J96" s="20">
        <f>SUM(H96*I96)</f>
        <v>0</v>
      </c>
      <c r="K96" s="21"/>
    </row>
    <row r="97" spans="3:11" ht="14.25">
      <c r="C97" s="10">
        <v>89</v>
      </c>
      <c r="D97" s="10">
        <v>8832</v>
      </c>
      <c r="E97" s="10">
        <v>89</v>
      </c>
      <c r="F97" s="16" t="s">
        <v>114</v>
      </c>
      <c r="G97" s="16" t="s">
        <v>24</v>
      </c>
      <c r="H97" s="16">
        <v>20000</v>
      </c>
      <c r="I97" s="19"/>
      <c r="J97" s="20">
        <f>SUM(H97*I97)</f>
        <v>0</v>
      </c>
      <c r="K97" s="21"/>
    </row>
    <row r="98" spans="3:11" ht="14.25">
      <c r="C98" s="10">
        <v>90</v>
      </c>
      <c r="D98" s="10">
        <v>8833</v>
      </c>
      <c r="E98" s="10">
        <v>90</v>
      </c>
      <c r="F98" s="16" t="s">
        <v>115</v>
      </c>
      <c r="G98" s="16" t="s">
        <v>28</v>
      </c>
      <c r="H98" s="16">
        <v>100</v>
      </c>
      <c r="I98" s="19"/>
      <c r="J98" s="20">
        <f>SUM(H98*I98)</f>
        <v>0</v>
      </c>
      <c r="K98" s="21"/>
    </row>
    <row r="99" spans="3:11" ht="14.25">
      <c r="C99" s="10">
        <v>91</v>
      </c>
      <c r="D99" s="10">
        <v>8834</v>
      </c>
      <c r="E99" s="10">
        <v>91</v>
      </c>
      <c r="F99" s="16" t="s">
        <v>116</v>
      </c>
      <c r="G99" s="16" t="s">
        <v>24</v>
      </c>
      <c r="H99" s="16">
        <v>30000</v>
      </c>
      <c r="I99" s="19"/>
      <c r="J99" s="20">
        <f>SUM(H99*I99)</f>
        <v>0</v>
      </c>
      <c r="K99" s="21"/>
    </row>
    <row r="100" spans="3:11" ht="14.25">
      <c r="C100" s="10">
        <v>92</v>
      </c>
      <c r="D100" s="10">
        <v>8835</v>
      </c>
      <c r="E100" s="10">
        <v>92</v>
      </c>
      <c r="F100" s="16" t="s">
        <v>117</v>
      </c>
      <c r="G100" s="16" t="s">
        <v>28</v>
      </c>
      <c r="H100" s="16">
        <v>100</v>
      </c>
      <c r="I100" s="19"/>
      <c r="J100" s="20">
        <f>SUM(H100*I100)</f>
        <v>0</v>
      </c>
      <c r="K100" s="21"/>
    </row>
    <row r="101" spans="3:11" ht="14.25">
      <c r="C101" s="10">
        <v>93</v>
      </c>
      <c r="D101" s="10">
        <v>8836</v>
      </c>
      <c r="E101" s="10">
        <v>93</v>
      </c>
      <c r="F101" s="16" t="s">
        <v>118</v>
      </c>
      <c r="G101" s="16" t="s">
        <v>24</v>
      </c>
      <c r="H101" s="16">
        <v>2000</v>
      </c>
      <c r="I101" s="19"/>
      <c r="J101" s="20">
        <f>SUM(H101*I101)</f>
        <v>0</v>
      </c>
      <c r="K101" s="21"/>
    </row>
    <row r="102" spans="3:11" ht="14.25">
      <c r="C102" s="10">
        <v>94</v>
      </c>
      <c r="D102" s="10">
        <v>8837</v>
      </c>
      <c r="E102" s="10">
        <v>94</v>
      </c>
      <c r="F102" s="16" t="s">
        <v>119</v>
      </c>
      <c r="G102" s="16" t="s">
        <v>24</v>
      </c>
      <c r="H102" s="16">
        <v>1000</v>
      </c>
      <c r="I102" s="19"/>
      <c r="J102" s="20">
        <f>SUM(H102*I102)</f>
        <v>0</v>
      </c>
      <c r="K102" s="21"/>
    </row>
    <row r="103" spans="3:11" ht="14.25">
      <c r="C103" s="10">
        <v>95</v>
      </c>
      <c r="D103" s="10">
        <v>8838</v>
      </c>
      <c r="E103" s="10">
        <v>95</v>
      </c>
      <c r="F103" s="16" t="s">
        <v>120</v>
      </c>
      <c r="G103" s="16" t="s">
        <v>24</v>
      </c>
      <c r="H103" s="16">
        <v>20000</v>
      </c>
      <c r="I103" s="19"/>
      <c r="J103" s="20">
        <f>SUM(H103*I103)</f>
        <v>0</v>
      </c>
      <c r="K103" s="21"/>
    </row>
    <row r="104" spans="3:11" ht="14.25">
      <c r="C104" s="10">
        <v>96</v>
      </c>
      <c r="D104" s="10">
        <v>8839</v>
      </c>
      <c r="E104" s="10">
        <v>96</v>
      </c>
      <c r="F104" s="16" t="s">
        <v>121</v>
      </c>
      <c r="G104" s="16" t="s">
        <v>28</v>
      </c>
      <c r="H104" s="16">
        <v>2000</v>
      </c>
      <c r="I104" s="19"/>
      <c r="J104" s="20">
        <f>SUM(H104*I104)</f>
        <v>0</v>
      </c>
      <c r="K104" s="21"/>
    </row>
    <row r="105" spans="3:11" ht="14.25">
      <c r="C105" s="10">
        <v>97</v>
      </c>
      <c r="D105" s="10">
        <v>8840</v>
      </c>
      <c r="E105" s="10">
        <v>97</v>
      </c>
      <c r="F105" s="16" t="s">
        <v>122</v>
      </c>
      <c r="G105" s="16" t="s">
        <v>24</v>
      </c>
      <c r="H105" s="16">
        <v>20000</v>
      </c>
      <c r="I105" s="19"/>
      <c r="J105" s="20">
        <f>SUM(H105*I105)</f>
        <v>0</v>
      </c>
      <c r="K105" s="21"/>
    </row>
    <row r="106" spans="3:11" ht="14.25">
      <c r="C106" s="10">
        <v>98</v>
      </c>
      <c r="D106" s="10">
        <v>8841</v>
      </c>
      <c r="E106" s="10">
        <v>98</v>
      </c>
      <c r="F106" s="16" t="s">
        <v>123</v>
      </c>
      <c r="G106" s="16" t="s">
        <v>24</v>
      </c>
      <c r="H106" s="16">
        <v>10000</v>
      </c>
      <c r="I106" s="19"/>
      <c r="J106" s="20">
        <f>SUM(H106*I106)</f>
        <v>0</v>
      </c>
      <c r="K106" s="21"/>
    </row>
    <row r="107" spans="3:11" ht="14.25">
      <c r="C107" s="10">
        <v>99</v>
      </c>
      <c r="D107" s="10">
        <v>8842</v>
      </c>
      <c r="E107" s="10">
        <v>99</v>
      </c>
      <c r="F107" s="16" t="s">
        <v>124</v>
      </c>
      <c r="G107" s="16" t="s">
        <v>28</v>
      </c>
      <c r="H107" s="16">
        <v>1000</v>
      </c>
      <c r="I107" s="19"/>
      <c r="J107" s="20">
        <f>SUM(H107*I107)</f>
        <v>0</v>
      </c>
      <c r="K107" s="21"/>
    </row>
    <row r="108" spans="3:11" ht="14.25">
      <c r="C108" s="10">
        <v>100</v>
      </c>
      <c r="D108" s="10">
        <v>8843</v>
      </c>
      <c r="E108" s="10">
        <v>100</v>
      </c>
      <c r="F108" s="16" t="s">
        <v>125</v>
      </c>
      <c r="G108" s="16" t="s">
        <v>24</v>
      </c>
      <c r="H108" s="16">
        <v>10000</v>
      </c>
      <c r="I108" s="19"/>
      <c r="J108" s="20">
        <f>SUM(H108*I108)</f>
        <v>0</v>
      </c>
      <c r="K108" s="21"/>
    </row>
    <row r="109" spans="3:11" ht="14.25">
      <c r="C109" s="10">
        <v>101</v>
      </c>
      <c r="D109" s="10">
        <v>8844</v>
      </c>
      <c r="E109" s="10">
        <v>101</v>
      </c>
      <c r="F109" s="16" t="s">
        <v>126</v>
      </c>
      <c r="G109" s="16" t="s">
        <v>24</v>
      </c>
      <c r="H109" s="16">
        <v>8000</v>
      </c>
      <c r="I109" s="19"/>
      <c r="J109" s="20">
        <f>SUM(H109*I109)</f>
        <v>0</v>
      </c>
      <c r="K109" s="21"/>
    </row>
    <row r="110" spans="3:11" ht="14.25">
      <c r="C110" s="10">
        <v>102</v>
      </c>
      <c r="D110" s="10">
        <v>8845</v>
      </c>
      <c r="E110" s="10">
        <v>102</v>
      </c>
      <c r="F110" s="16" t="s">
        <v>127</v>
      </c>
      <c r="G110" s="16" t="s">
        <v>24</v>
      </c>
      <c r="H110" s="16">
        <v>2000</v>
      </c>
      <c r="I110" s="19"/>
      <c r="J110" s="20">
        <f>SUM(H110*I110)</f>
        <v>0</v>
      </c>
      <c r="K110" s="21"/>
    </row>
    <row r="111" spans="3:11" ht="14.25">
      <c r="C111" s="10">
        <v>103</v>
      </c>
      <c r="D111" s="10">
        <v>8846</v>
      </c>
      <c r="E111" s="10">
        <v>103</v>
      </c>
      <c r="F111" s="16" t="s">
        <v>128</v>
      </c>
      <c r="G111" s="16" t="s">
        <v>24</v>
      </c>
      <c r="H111" s="16">
        <v>10000</v>
      </c>
      <c r="I111" s="19"/>
      <c r="J111" s="20">
        <f>SUM(H111*I111)</f>
        <v>0</v>
      </c>
      <c r="K111" s="21"/>
    </row>
    <row r="112" spans="3:11" ht="14.25">
      <c r="C112" s="10">
        <v>104</v>
      </c>
      <c r="D112" s="10">
        <v>8847</v>
      </c>
      <c r="E112" s="10">
        <v>104</v>
      </c>
      <c r="F112" s="16" t="s">
        <v>129</v>
      </c>
      <c r="G112" s="16" t="s">
        <v>24</v>
      </c>
      <c r="H112" s="16">
        <v>10000</v>
      </c>
      <c r="I112" s="19"/>
      <c r="J112" s="20">
        <f>SUM(H112*I112)</f>
        <v>0</v>
      </c>
      <c r="K112" s="21"/>
    </row>
    <row r="113" spans="3:11" ht="14.25">
      <c r="C113" s="10">
        <v>105</v>
      </c>
      <c r="D113" s="10">
        <v>8848</v>
      </c>
      <c r="E113" s="10">
        <v>105</v>
      </c>
      <c r="F113" s="16" t="s">
        <v>130</v>
      </c>
      <c r="G113" s="16" t="s">
        <v>101</v>
      </c>
      <c r="H113" s="16">
        <v>5000</v>
      </c>
      <c r="I113" s="19"/>
      <c r="J113" s="20">
        <f>SUM(H113*I113)</f>
        <v>0</v>
      </c>
      <c r="K113" s="21"/>
    </row>
    <row r="114" spans="3:11" ht="14.25">
      <c r="C114" s="10">
        <v>106</v>
      </c>
      <c r="D114" s="10">
        <v>8849</v>
      </c>
      <c r="E114" s="10">
        <v>106</v>
      </c>
      <c r="F114" s="16" t="s">
        <v>131</v>
      </c>
      <c r="G114" s="16" t="s">
        <v>24</v>
      </c>
      <c r="H114" s="16">
        <v>1000</v>
      </c>
      <c r="I114" s="19"/>
      <c r="J114" s="20">
        <f>SUM(H114*I114)</f>
        <v>0</v>
      </c>
      <c r="K114" s="21"/>
    </row>
    <row r="115" spans="3:11" ht="14.25">
      <c r="C115" s="10">
        <v>107</v>
      </c>
      <c r="D115" s="10">
        <v>8850</v>
      </c>
      <c r="E115" s="10">
        <v>107</v>
      </c>
      <c r="F115" s="16" t="s">
        <v>132</v>
      </c>
      <c r="G115" s="16" t="s">
        <v>28</v>
      </c>
      <c r="H115" s="16">
        <v>1000</v>
      </c>
      <c r="I115" s="19"/>
      <c r="J115" s="20">
        <f>SUM(H115*I115)</f>
        <v>0</v>
      </c>
      <c r="K115" s="21"/>
    </row>
    <row r="116" spans="3:11" ht="14.25">
      <c r="C116" s="10">
        <v>108</v>
      </c>
      <c r="D116" s="10">
        <v>8851</v>
      </c>
      <c r="E116" s="10">
        <v>108</v>
      </c>
      <c r="F116" s="16" t="s">
        <v>133</v>
      </c>
      <c r="G116" s="16" t="s">
        <v>24</v>
      </c>
      <c r="H116" s="16">
        <v>40000</v>
      </c>
      <c r="I116" s="19"/>
      <c r="J116" s="20">
        <f>SUM(H116*I116)</f>
        <v>0</v>
      </c>
      <c r="K116" s="21"/>
    </row>
    <row r="117" spans="3:11" ht="14.25">
      <c r="C117" s="10">
        <v>109</v>
      </c>
      <c r="D117" s="10">
        <v>8852</v>
      </c>
      <c r="E117" s="10">
        <v>109</v>
      </c>
      <c r="F117" s="16" t="s">
        <v>134</v>
      </c>
      <c r="G117" s="16" t="s">
        <v>24</v>
      </c>
      <c r="H117" s="16">
        <v>40000</v>
      </c>
      <c r="I117" s="19"/>
      <c r="J117" s="20">
        <f>SUM(H117*I117)</f>
        <v>0</v>
      </c>
      <c r="K117" s="21"/>
    </row>
    <row r="118" spans="3:11" ht="14.25">
      <c r="C118" s="10">
        <v>110</v>
      </c>
      <c r="D118" s="10">
        <v>8853</v>
      </c>
      <c r="E118" s="10">
        <v>110</v>
      </c>
      <c r="F118" s="16" t="s">
        <v>135</v>
      </c>
      <c r="G118" s="16" t="s">
        <v>28</v>
      </c>
      <c r="H118" s="16">
        <v>100</v>
      </c>
      <c r="I118" s="19"/>
      <c r="J118" s="20">
        <f>SUM(H118*I118)</f>
        <v>0</v>
      </c>
      <c r="K118" s="21"/>
    </row>
    <row r="119" spans="3:11" ht="14.25">
      <c r="C119" s="10">
        <v>111</v>
      </c>
      <c r="D119" s="10">
        <v>8854</v>
      </c>
      <c r="E119" s="10">
        <v>111</v>
      </c>
      <c r="F119" s="16" t="s">
        <v>136</v>
      </c>
      <c r="G119" s="16" t="s">
        <v>24</v>
      </c>
      <c r="H119" s="16">
        <v>10000</v>
      </c>
      <c r="I119" s="19"/>
      <c r="J119" s="20">
        <f>SUM(H119*I119)</f>
        <v>0</v>
      </c>
      <c r="K119" s="21"/>
    </row>
    <row r="120" spans="3:11" ht="14.25">
      <c r="C120" s="10">
        <v>112</v>
      </c>
      <c r="D120" s="10">
        <v>8855</v>
      </c>
      <c r="E120" s="10">
        <v>112</v>
      </c>
      <c r="F120" s="16" t="s">
        <v>137</v>
      </c>
      <c r="G120" s="16" t="s">
        <v>24</v>
      </c>
      <c r="H120" s="16">
        <v>10000</v>
      </c>
      <c r="I120" s="19"/>
      <c r="J120" s="20">
        <f>SUM(H120*I120)</f>
        <v>0</v>
      </c>
      <c r="K120" s="21"/>
    </row>
    <row r="121" spans="3:11" ht="14.25">
      <c r="C121" s="10">
        <v>113</v>
      </c>
      <c r="D121" s="10">
        <v>8856</v>
      </c>
      <c r="E121" s="10">
        <v>113</v>
      </c>
      <c r="F121" s="16" t="s">
        <v>138</v>
      </c>
      <c r="G121" s="16" t="s">
        <v>28</v>
      </c>
      <c r="H121" s="16">
        <v>2000</v>
      </c>
      <c r="I121" s="19"/>
      <c r="J121" s="20">
        <f>SUM(H121*I121)</f>
        <v>0</v>
      </c>
      <c r="K121" s="21"/>
    </row>
    <row r="122" spans="3:11" ht="14.25">
      <c r="C122" s="10">
        <v>114</v>
      </c>
      <c r="D122" s="10">
        <v>8857</v>
      </c>
      <c r="E122" s="10">
        <v>114</v>
      </c>
      <c r="F122" s="16" t="s">
        <v>139</v>
      </c>
      <c r="G122" s="16" t="s">
        <v>24</v>
      </c>
      <c r="H122" s="16">
        <v>10000</v>
      </c>
      <c r="I122" s="19"/>
      <c r="J122" s="20">
        <f>SUM(H122*I122)</f>
        <v>0</v>
      </c>
      <c r="K122" s="21"/>
    </row>
    <row r="123" spans="3:11" ht="14.25">
      <c r="C123" s="10">
        <v>115</v>
      </c>
      <c r="D123" s="10">
        <v>8858</v>
      </c>
      <c r="E123" s="10">
        <v>115</v>
      </c>
      <c r="F123" s="16" t="s">
        <v>140</v>
      </c>
      <c r="G123" s="16" t="s">
        <v>24</v>
      </c>
      <c r="H123" s="16">
        <v>5000</v>
      </c>
      <c r="I123" s="19"/>
      <c r="J123" s="20">
        <f>SUM(H123*I123)</f>
        <v>0</v>
      </c>
      <c r="K123" s="21"/>
    </row>
    <row r="124" spans="3:11" ht="14.25">
      <c r="C124" s="10">
        <v>116</v>
      </c>
      <c r="D124" s="10">
        <v>8859</v>
      </c>
      <c r="E124" s="10">
        <v>116</v>
      </c>
      <c r="F124" s="16" t="s">
        <v>141</v>
      </c>
      <c r="G124" s="16" t="s">
        <v>24</v>
      </c>
      <c r="H124" s="16">
        <v>3000</v>
      </c>
      <c r="I124" s="19"/>
      <c r="J124" s="20">
        <f>SUM(H124*I124)</f>
        <v>0</v>
      </c>
      <c r="K124" s="21"/>
    </row>
    <row r="125" spans="3:11" ht="14.25">
      <c r="C125" s="10">
        <v>117</v>
      </c>
      <c r="D125" s="10">
        <v>8860</v>
      </c>
      <c r="E125" s="10">
        <v>117</v>
      </c>
      <c r="F125" s="16" t="s">
        <v>142</v>
      </c>
      <c r="G125" s="16" t="s">
        <v>24</v>
      </c>
      <c r="H125" s="16">
        <v>40000</v>
      </c>
      <c r="I125" s="19"/>
      <c r="J125" s="20">
        <f>SUM(H125*I125)</f>
        <v>0</v>
      </c>
      <c r="K125" s="21"/>
    </row>
    <row r="126" spans="3:11" ht="14.25">
      <c r="C126" s="10">
        <v>118</v>
      </c>
      <c r="D126" s="10">
        <v>8861</v>
      </c>
      <c r="E126" s="10">
        <v>118</v>
      </c>
      <c r="F126" s="16" t="s">
        <v>143</v>
      </c>
      <c r="G126" s="16" t="s">
        <v>24</v>
      </c>
      <c r="H126" s="16">
        <v>30000</v>
      </c>
      <c r="I126" s="19"/>
      <c r="J126" s="20">
        <f>SUM(H126*I126)</f>
        <v>0</v>
      </c>
      <c r="K126" s="21"/>
    </row>
    <row r="127" spans="3:11" ht="14.25">
      <c r="C127" s="10">
        <v>119</v>
      </c>
      <c r="D127" s="10">
        <v>8862</v>
      </c>
      <c r="E127" s="10">
        <v>119</v>
      </c>
      <c r="F127" s="16" t="s">
        <v>144</v>
      </c>
      <c r="G127" s="16" t="s">
        <v>24</v>
      </c>
      <c r="H127" s="16">
        <v>10000</v>
      </c>
      <c r="I127" s="19"/>
      <c r="J127" s="20">
        <f>SUM(H127*I127)</f>
        <v>0</v>
      </c>
      <c r="K127" s="21"/>
    </row>
    <row r="128" spans="3:11" ht="14.25">
      <c r="C128" s="10">
        <v>120</v>
      </c>
      <c r="D128" s="10">
        <v>8863</v>
      </c>
      <c r="E128" s="10">
        <v>120</v>
      </c>
      <c r="F128" s="16" t="s">
        <v>145</v>
      </c>
      <c r="G128" s="16" t="s">
        <v>101</v>
      </c>
      <c r="H128" s="16">
        <v>10000</v>
      </c>
      <c r="I128" s="19"/>
      <c r="J128" s="20">
        <f>SUM(H128*I128)</f>
        <v>0</v>
      </c>
      <c r="K128" s="21"/>
    </row>
    <row r="129" spans="3:11" ht="14.25">
      <c r="C129" s="10">
        <v>121</v>
      </c>
      <c r="D129" s="10">
        <v>8864</v>
      </c>
      <c r="E129" s="10">
        <v>121</v>
      </c>
      <c r="F129" s="16" t="s">
        <v>146</v>
      </c>
      <c r="G129" s="16" t="s">
        <v>24</v>
      </c>
      <c r="H129" s="16">
        <v>40000</v>
      </c>
      <c r="I129" s="19"/>
      <c r="J129" s="20">
        <f>SUM(H129*I129)</f>
        <v>0</v>
      </c>
      <c r="K129" s="21"/>
    </row>
    <row r="130" spans="3:11" ht="14.25">
      <c r="C130" s="10">
        <v>122</v>
      </c>
      <c r="D130" s="10">
        <v>8865</v>
      </c>
      <c r="E130" s="10">
        <v>122</v>
      </c>
      <c r="F130" s="16" t="s">
        <v>147</v>
      </c>
      <c r="G130" s="16" t="s">
        <v>24</v>
      </c>
      <c r="H130" s="16">
        <v>10000</v>
      </c>
      <c r="I130" s="19"/>
      <c r="J130" s="20">
        <f>SUM(H130*I130)</f>
        <v>0</v>
      </c>
      <c r="K130" s="21"/>
    </row>
    <row r="131" spans="3:11" ht="14.25">
      <c r="C131" s="10">
        <v>123</v>
      </c>
      <c r="D131" s="10">
        <v>8866</v>
      </c>
      <c r="E131" s="10">
        <v>123</v>
      </c>
      <c r="F131" s="16" t="s">
        <v>148</v>
      </c>
      <c r="G131" s="16" t="s">
        <v>28</v>
      </c>
      <c r="H131" s="16">
        <v>500</v>
      </c>
      <c r="I131" s="19"/>
      <c r="J131" s="20">
        <f>SUM(H131*I131)</f>
        <v>0</v>
      </c>
      <c r="K131" s="21"/>
    </row>
    <row r="132" spans="3:11" ht="14.25">
      <c r="C132" s="10">
        <v>124</v>
      </c>
      <c r="D132" s="10">
        <v>8867</v>
      </c>
      <c r="E132" s="10">
        <v>124</v>
      </c>
      <c r="F132" s="16" t="s">
        <v>149</v>
      </c>
      <c r="G132" s="16" t="s">
        <v>24</v>
      </c>
      <c r="H132" s="16">
        <v>10000</v>
      </c>
      <c r="I132" s="19"/>
      <c r="J132" s="20">
        <f>SUM(H132*I132)</f>
        <v>0</v>
      </c>
      <c r="K132" s="21"/>
    </row>
    <row r="133" spans="3:11" ht="14.25">
      <c r="C133" s="10">
        <v>125</v>
      </c>
      <c r="D133" s="10">
        <v>8868</v>
      </c>
      <c r="E133" s="10">
        <v>125</v>
      </c>
      <c r="F133" s="16" t="s">
        <v>150</v>
      </c>
      <c r="G133" s="16" t="s">
        <v>24</v>
      </c>
      <c r="H133" s="16">
        <v>10000</v>
      </c>
      <c r="I133" s="19"/>
      <c r="J133" s="20">
        <f>SUM(H133*I133)</f>
        <v>0</v>
      </c>
      <c r="K133" s="21"/>
    </row>
    <row r="134" spans="3:11" ht="14.25">
      <c r="C134" s="10">
        <v>126</v>
      </c>
      <c r="D134" s="10">
        <v>8869</v>
      </c>
      <c r="E134" s="10">
        <v>126</v>
      </c>
      <c r="F134" s="16" t="s">
        <v>151</v>
      </c>
      <c r="G134" s="16" t="s">
        <v>28</v>
      </c>
      <c r="H134" s="16">
        <v>5000</v>
      </c>
      <c r="I134" s="19"/>
      <c r="J134" s="20">
        <f>SUM(H134*I134)</f>
        <v>0</v>
      </c>
      <c r="K134" s="21"/>
    </row>
    <row r="135" spans="3:11" ht="14.25">
      <c r="C135" s="10">
        <v>127</v>
      </c>
      <c r="D135" s="10">
        <v>8870</v>
      </c>
      <c r="E135" s="10">
        <v>127</v>
      </c>
      <c r="F135" s="16" t="s">
        <v>152</v>
      </c>
      <c r="G135" s="16" t="s">
        <v>24</v>
      </c>
      <c r="H135" s="16">
        <v>5000</v>
      </c>
      <c r="I135" s="19"/>
      <c r="J135" s="20">
        <f>SUM(H135*I135)</f>
        <v>0</v>
      </c>
      <c r="K135" s="21"/>
    </row>
    <row r="136" spans="3:11" ht="14.25">
      <c r="C136" s="10">
        <v>128</v>
      </c>
      <c r="D136" s="10">
        <v>8871</v>
      </c>
      <c r="E136" s="10">
        <v>128</v>
      </c>
      <c r="F136" s="16" t="s">
        <v>153</v>
      </c>
      <c r="G136" s="16" t="s">
        <v>24</v>
      </c>
      <c r="H136" s="16">
        <v>15000</v>
      </c>
      <c r="I136" s="19"/>
      <c r="J136" s="20">
        <f>SUM(H136*I136)</f>
        <v>0</v>
      </c>
      <c r="K136" s="21"/>
    </row>
    <row r="137" spans="3:11" ht="14.25">
      <c r="C137" s="10">
        <v>129</v>
      </c>
      <c r="D137" s="10">
        <v>8872</v>
      </c>
      <c r="E137" s="10">
        <v>129</v>
      </c>
      <c r="F137" s="16" t="s">
        <v>154</v>
      </c>
      <c r="G137" s="16" t="s">
        <v>24</v>
      </c>
      <c r="H137" s="16">
        <v>6000</v>
      </c>
      <c r="I137" s="19"/>
      <c r="J137" s="20">
        <f>SUM(H137*I137)</f>
        <v>0</v>
      </c>
      <c r="K137" s="21"/>
    </row>
    <row r="138" spans="3:11" ht="14.25">
      <c r="C138" s="10">
        <v>130</v>
      </c>
      <c r="D138" s="10">
        <v>8873</v>
      </c>
      <c r="E138" s="10">
        <v>130</v>
      </c>
      <c r="F138" s="16" t="s">
        <v>155</v>
      </c>
      <c r="G138" s="16" t="s">
        <v>24</v>
      </c>
      <c r="H138" s="16">
        <v>50000</v>
      </c>
      <c r="I138" s="19"/>
      <c r="J138" s="20">
        <f>SUM(H138*I138)</f>
        <v>0</v>
      </c>
      <c r="K138" s="21"/>
    </row>
    <row r="139" spans="3:11" ht="14.25">
      <c r="C139" s="10">
        <v>131</v>
      </c>
      <c r="D139" s="10">
        <v>8874</v>
      </c>
      <c r="E139" s="10">
        <v>131</v>
      </c>
      <c r="F139" s="16" t="s">
        <v>156</v>
      </c>
      <c r="G139" s="16" t="s">
        <v>24</v>
      </c>
      <c r="H139" s="16">
        <v>6000</v>
      </c>
      <c r="I139" s="19"/>
      <c r="J139" s="20">
        <f>SUM(H139*I139)</f>
        <v>0</v>
      </c>
      <c r="K139" s="21"/>
    </row>
    <row r="140" spans="3:11" ht="14.25">
      <c r="C140" s="10">
        <v>132</v>
      </c>
      <c r="D140" s="10">
        <v>8875</v>
      </c>
      <c r="E140" s="10">
        <v>132</v>
      </c>
      <c r="F140" s="16" t="s">
        <v>157</v>
      </c>
      <c r="G140" s="16" t="s">
        <v>24</v>
      </c>
      <c r="H140" s="16">
        <v>4000</v>
      </c>
      <c r="I140" s="19"/>
      <c r="J140" s="20">
        <f>SUM(H140*I140)</f>
        <v>0</v>
      </c>
      <c r="K140" s="21"/>
    </row>
    <row r="141" spans="3:11" ht="14.25">
      <c r="C141" s="10">
        <v>133</v>
      </c>
      <c r="D141" s="10">
        <v>8876</v>
      </c>
      <c r="E141" s="10">
        <v>133</v>
      </c>
      <c r="F141" s="16" t="s">
        <v>158</v>
      </c>
      <c r="G141" s="16" t="s">
        <v>24</v>
      </c>
      <c r="H141" s="16">
        <v>2000</v>
      </c>
      <c r="I141" s="19"/>
      <c r="J141" s="20">
        <f>SUM(H141*I141)</f>
        <v>0</v>
      </c>
      <c r="K141" s="21"/>
    </row>
    <row r="142" spans="3:11" ht="14.25">
      <c r="C142" s="10">
        <v>134</v>
      </c>
      <c r="D142" s="10">
        <v>8877</v>
      </c>
      <c r="E142" s="10">
        <v>134</v>
      </c>
      <c r="F142" s="16" t="s">
        <v>159</v>
      </c>
      <c r="G142" s="16" t="s">
        <v>24</v>
      </c>
      <c r="H142" s="16">
        <v>5000</v>
      </c>
      <c r="I142" s="19"/>
      <c r="J142" s="20">
        <f>SUM(H142*I142)</f>
        <v>0</v>
      </c>
      <c r="K142" s="21"/>
    </row>
    <row r="143" spans="3:11" ht="14.25">
      <c r="C143" s="10">
        <v>135</v>
      </c>
      <c r="D143" s="10">
        <v>8878</v>
      </c>
      <c r="E143" s="10">
        <v>135</v>
      </c>
      <c r="F143" s="16" t="s">
        <v>160</v>
      </c>
      <c r="G143" s="16" t="s">
        <v>28</v>
      </c>
      <c r="H143" s="16">
        <v>3000</v>
      </c>
      <c r="I143" s="19"/>
      <c r="J143" s="20">
        <f>SUM(H143*I143)</f>
        <v>0</v>
      </c>
      <c r="K143" s="21"/>
    </row>
    <row r="144" spans="3:11" ht="14.25">
      <c r="C144" s="10">
        <v>136</v>
      </c>
      <c r="D144" s="10">
        <v>8879</v>
      </c>
      <c r="E144" s="10">
        <v>136</v>
      </c>
      <c r="F144" s="16" t="s">
        <v>161</v>
      </c>
      <c r="G144" s="16" t="s">
        <v>162</v>
      </c>
      <c r="H144" s="16">
        <v>300</v>
      </c>
      <c r="I144" s="19"/>
      <c r="J144" s="20">
        <f>SUM(H144*I144)</f>
        <v>0</v>
      </c>
      <c r="K144" s="21"/>
    </row>
    <row r="145" spans="3:11" ht="14.25">
      <c r="C145" s="10">
        <v>137</v>
      </c>
      <c r="D145" s="10">
        <v>8880</v>
      </c>
      <c r="E145" s="10">
        <v>137</v>
      </c>
      <c r="F145" s="16" t="s">
        <v>163</v>
      </c>
      <c r="G145" s="16" t="s">
        <v>162</v>
      </c>
      <c r="H145" s="16">
        <v>300</v>
      </c>
      <c r="I145" s="19"/>
      <c r="J145" s="20">
        <f>SUM(H145*I145)</f>
        <v>0</v>
      </c>
      <c r="K145" s="21"/>
    </row>
    <row r="146" spans="3:11" ht="14.25">
      <c r="C146" s="10">
        <v>138</v>
      </c>
      <c r="D146" s="10">
        <v>8881</v>
      </c>
      <c r="E146" s="10">
        <v>138</v>
      </c>
      <c r="F146" s="16" t="s">
        <v>164</v>
      </c>
      <c r="G146" s="16" t="s">
        <v>162</v>
      </c>
      <c r="H146" s="16">
        <v>2000</v>
      </c>
      <c r="I146" s="19"/>
      <c r="J146" s="20">
        <f>SUM(H146*I146)</f>
        <v>0</v>
      </c>
      <c r="K146" s="21"/>
    </row>
    <row r="147" spans="3:11" ht="14.25">
      <c r="C147" s="10">
        <v>139</v>
      </c>
      <c r="D147" s="10">
        <v>8882</v>
      </c>
      <c r="E147" s="10">
        <v>139</v>
      </c>
      <c r="F147" s="16" t="s">
        <v>165</v>
      </c>
      <c r="G147" s="16" t="s">
        <v>166</v>
      </c>
      <c r="H147" s="16">
        <v>500</v>
      </c>
      <c r="I147" s="19"/>
      <c r="J147" s="20">
        <f>SUM(H147*I147)</f>
        <v>0</v>
      </c>
      <c r="K147" s="21"/>
    </row>
    <row r="148" spans="3:11" ht="14.25">
      <c r="C148" s="10">
        <v>140</v>
      </c>
      <c r="D148" s="10">
        <v>8883</v>
      </c>
      <c r="E148" s="10">
        <v>140</v>
      </c>
      <c r="F148" s="16" t="s">
        <v>167</v>
      </c>
      <c r="G148" s="16" t="s">
        <v>166</v>
      </c>
      <c r="H148" s="16">
        <v>500</v>
      </c>
      <c r="I148" s="19"/>
      <c r="J148" s="20">
        <f>SUM(H148*I148)</f>
        <v>0</v>
      </c>
      <c r="K148" s="21"/>
    </row>
    <row r="149" spans="3:11" ht="14.25">
      <c r="C149" s="10">
        <v>141</v>
      </c>
      <c r="D149" s="10">
        <v>8884</v>
      </c>
      <c r="E149" s="10">
        <v>141</v>
      </c>
      <c r="F149" s="16" t="s">
        <v>168</v>
      </c>
      <c r="G149" s="16" t="s">
        <v>162</v>
      </c>
      <c r="H149" s="16">
        <v>3000</v>
      </c>
      <c r="I149" s="19"/>
      <c r="J149" s="20">
        <f>SUM(H149*I149)</f>
        <v>0</v>
      </c>
      <c r="K149" s="21"/>
    </row>
    <row r="150" spans="3:11" ht="14.25">
      <c r="C150" s="10">
        <v>142</v>
      </c>
      <c r="D150" s="10">
        <v>8885</v>
      </c>
      <c r="E150" s="10">
        <v>142</v>
      </c>
      <c r="F150" s="16" t="s">
        <v>169</v>
      </c>
      <c r="G150" s="16" t="s">
        <v>162</v>
      </c>
      <c r="H150" s="16">
        <v>500</v>
      </c>
      <c r="I150" s="19"/>
      <c r="J150" s="20">
        <f>SUM(H150*I150)</f>
        <v>0</v>
      </c>
      <c r="K150" s="21"/>
    </row>
    <row r="151" spans="3:11" ht="14.25">
      <c r="C151" s="10">
        <v>143</v>
      </c>
      <c r="D151" s="10">
        <v>8886</v>
      </c>
      <c r="E151" s="10">
        <v>143</v>
      </c>
      <c r="F151" s="16" t="s">
        <v>170</v>
      </c>
      <c r="G151" s="16" t="s">
        <v>162</v>
      </c>
      <c r="H151" s="16">
        <v>500</v>
      </c>
      <c r="I151" s="19"/>
      <c r="J151" s="20">
        <f>SUM(H151*I151)</f>
        <v>0</v>
      </c>
      <c r="K151" s="21"/>
    </row>
    <row r="152" spans="3:11" ht="14.25">
      <c r="C152" s="10">
        <v>144</v>
      </c>
      <c r="D152" s="10">
        <v>8887</v>
      </c>
      <c r="E152" s="10">
        <v>144</v>
      </c>
      <c r="F152" s="16" t="s">
        <v>171</v>
      </c>
      <c r="G152" s="16" t="s">
        <v>162</v>
      </c>
      <c r="H152" s="16">
        <v>600</v>
      </c>
      <c r="I152" s="19"/>
      <c r="J152" s="20">
        <f>SUM(H152*I152)</f>
        <v>0</v>
      </c>
      <c r="K152" s="21"/>
    </row>
    <row r="153" spans="3:11" ht="14.25">
      <c r="C153" s="10">
        <v>145</v>
      </c>
      <c r="D153" s="10">
        <v>8888</v>
      </c>
      <c r="E153" s="10">
        <v>145</v>
      </c>
      <c r="F153" s="16" t="s">
        <v>172</v>
      </c>
      <c r="G153" s="16" t="s">
        <v>162</v>
      </c>
      <c r="H153" s="16">
        <v>1000</v>
      </c>
      <c r="I153" s="19"/>
      <c r="J153" s="20">
        <f>SUM(H153*I153)</f>
        <v>0</v>
      </c>
      <c r="K153" s="21"/>
    </row>
    <row r="154" spans="3:11" ht="14.25">
      <c r="C154" s="10">
        <v>146</v>
      </c>
      <c r="D154" s="10">
        <v>8889</v>
      </c>
      <c r="E154" s="10">
        <v>146</v>
      </c>
      <c r="F154" s="16" t="s">
        <v>173</v>
      </c>
      <c r="G154" s="16" t="s">
        <v>162</v>
      </c>
      <c r="H154" s="16">
        <v>1000</v>
      </c>
      <c r="I154" s="19"/>
      <c r="J154" s="20">
        <f>SUM(H154*I154)</f>
        <v>0</v>
      </c>
      <c r="K154" s="21"/>
    </row>
    <row r="155" spans="3:11" ht="14.25">
      <c r="C155" s="10">
        <v>147</v>
      </c>
      <c r="D155" s="10">
        <v>8890</v>
      </c>
      <c r="E155" s="10">
        <v>147</v>
      </c>
      <c r="F155" s="16" t="s">
        <v>174</v>
      </c>
      <c r="G155" s="16" t="s">
        <v>162</v>
      </c>
      <c r="H155" s="16">
        <v>500</v>
      </c>
      <c r="I155" s="19"/>
      <c r="J155" s="20">
        <f>SUM(H155*I155)</f>
        <v>0</v>
      </c>
      <c r="K155" s="21"/>
    </row>
    <row r="156" spans="3:11" ht="14.25">
      <c r="C156" s="10">
        <v>148</v>
      </c>
      <c r="D156" s="10">
        <v>8891</v>
      </c>
      <c r="E156" s="10">
        <v>148</v>
      </c>
      <c r="F156" s="16" t="s">
        <v>175</v>
      </c>
      <c r="G156" s="16" t="s">
        <v>162</v>
      </c>
      <c r="H156" s="16">
        <v>3000</v>
      </c>
      <c r="I156" s="19"/>
      <c r="J156" s="20">
        <f>SUM(H156*I156)</f>
        <v>0</v>
      </c>
      <c r="K156" s="21"/>
    </row>
    <row r="157" spans="3:11" ht="14.25">
      <c r="C157" s="10">
        <v>149</v>
      </c>
      <c r="D157" s="10">
        <v>8892</v>
      </c>
      <c r="E157" s="10">
        <v>149</v>
      </c>
      <c r="F157" s="16" t="s">
        <v>176</v>
      </c>
      <c r="G157" s="16" t="s">
        <v>162</v>
      </c>
      <c r="H157" s="16">
        <v>500</v>
      </c>
      <c r="I157" s="19"/>
      <c r="J157" s="20">
        <f>SUM(H157*I157)</f>
        <v>0</v>
      </c>
      <c r="K157" s="21"/>
    </row>
    <row r="158" spans="3:11" ht="14.25">
      <c r="C158" s="10">
        <v>150</v>
      </c>
      <c r="D158" s="10">
        <v>8893</v>
      </c>
      <c r="E158" s="10">
        <v>150</v>
      </c>
      <c r="F158" s="16" t="s">
        <v>177</v>
      </c>
      <c r="G158" s="16" t="s">
        <v>162</v>
      </c>
      <c r="H158" s="16">
        <v>500</v>
      </c>
      <c r="I158" s="19"/>
      <c r="J158" s="20">
        <f>SUM(H158*I158)</f>
        <v>0</v>
      </c>
      <c r="K158" s="21"/>
    </row>
    <row r="159" spans="3:11" ht="14.25">
      <c r="C159" s="10">
        <v>151</v>
      </c>
      <c r="D159" s="10">
        <v>8894</v>
      </c>
      <c r="E159" s="10">
        <v>151</v>
      </c>
      <c r="F159" s="16" t="s">
        <v>178</v>
      </c>
      <c r="G159" s="16" t="s">
        <v>162</v>
      </c>
      <c r="H159" s="16">
        <v>500</v>
      </c>
      <c r="I159" s="19"/>
      <c r="J159" s="20">
        <f>SUM(H159*I159)</f>
        <v>0</v>
      </c>
      <c r="K159" s="21"/>
    </row>
    <row r="160" spans="3:11" ht="14.25">
      <c r="C160" s="10">
        <v>152</v>
      </c>
      <c r="D160" s="10">
        <v>8895</v>
      </c>
      <c r="E160" s="10">
        <v>152</v>
      </c>
      <c r="F160" s="16" t="s">
        <v>179</v>
      </c>
      <c r="G160" s="16" t="s">
        <v>162</v>
      </c>
      <c r="H160" s="16">
        <v>300</v>
      </c>
      <c r="I160" s="19"/>
      <c r="J160" s="20">
        <f>SUM(H160*I160)</f>
        <v>0</v>
      </c>
      <c r="K160" s="21"/>
    </row>
    <row r="161" spans="3:11" ht="14.25">
      <c r="C161" s="10">
        <v>153</v>
      </c>
      <c r="D161" s="10">
        <v>8896</v>
      </c>
      <c r="E161" s="10">
        <v>153</v>
      </c>
      <c r="F161" s="16" t="s">
        <v>180</v>
      </c>
      <c r="G161" s="16" t="s">
        <v>162</v>
      </c>
      <c r="H161" s="16">
        <v>1000</v>
      </c>
      <c r="I161" s="19"/>
      <c r="J161" s="20">
        <f>SUM(H161*I161)</f>
        <v>0</v>
      </c>
      <c r="K161" s="21"/>
    </row>
    <row r="162" spans="3:11" ht="14.25">
      <c r="C162" s="10">
        <v>154</v>
      </c>
      <c r="D162" s="10">
        <v>8897</v>
      </c>
      <c r="E162" s="10">
        <v>154</v>
      </c>
      <c r="F162" s="16" t="s">
        <v>181</v>
      </c>
      <c r="G162" s="16" t="s">
        <v>162</v>
      </c>
      <c r="H162" s="16">
        <v>20000</v>
      </c>
      <c r="I162" s="19"/>
      <c r="J162" s="20">
        <f>SUM(H162*I162)</f>
        <v>0</v>
      </c>
      <c r="K162" s="21"/>
    </row>
    <row r="163" spans="3:11" ht="14.25">
      <c r="C163" s="10">
        <v>155</v>
      </c>
      <c r="D163" s="10">
        <v>8898</v>
      </c>
      <c r="E163" s="10">
        <v>155</v>
      </c>
      <c r="F163" s="16" t="s">
        <v>182</v>
      </c>
      <c r="G163" s="16" t="s">
        <v>162</v>
      </c>
      <c r="H163" s="16">
        <v>200</v>
      </c>
      <c r="I163" s="19"/>
      <c r="J163" s="20">
        <f>SUM(H163*I163)</f>
        <v>0</v>
      </c>
      <c r="K163" s="21"/>
    </row>
    <row r="164" spans="3:11" ht="14.25">
      <c r="C164" s="10">
        <v>156</v>
      </c>
      <c r="D164" s="10">
        <v>8899</v>
      </c>
      <c r="E164" s="10">
        <v>156</v>
      </c>
      <c r="F164" s="16" t="s">
        <v>183</v>
      </c>
      <c r="G164" s="16" t="s">
        <v>162</v>
      </c>
      <c r="H164" s="16">
        <v>500</v>
      </c>
      <c r="I164" s="19"/>
      <c r="J164" s="20">
        <f>SUM(H164*I164)</f>
        <v>0</v>
      </c>
      <c r="K164" s="21"/>
    </row>
    <row r="165" spans="3:11" ht="14.25">
      <c r="C165" s="10">
        <v>157</v>
      </c>
      <c r="D165" s="10">
        <v>8900</v>
      </c>
      <c r="E165" s="10">
        <v>157</v>
      </c>
      <c r="F165" s="16" t="s">
        <v>184</v>
      </c>
      <c r="G165" s="16" t="s">
        <v>162</v>
      </c>
      <c r="H165" s="16">
        <v>200</v>
      </c>
      <c r="I165" s="19"/>
      <c r="J165" s="20">
        <f>SUM(H165*I165)</f>
        <v>0</v>
      </c>
      <c r="K165" s="21"/>
    </row>
    <row r="166" spans="3:11" ht="14.25">
      <c r="C166" s="10">
        <v>158</v>
      </c>
      <c r="D166" s="10">
        <v>8901</v>
      </c>
      <c r="E166" s="10">
        <v>158</v>
      </c>
      <c r="F166" s="16" t="s">
        <v>185</v>
      </c>
      <c r="G166" s="16" t="s">
        <v>162</v>
      </c>
      <c r="H166" s="16">
        <v>200</v>
      </c>
      <c r="I166" s="19"/>
      <c r="J166" s="20">
        <f>SUM(H166*I166)</f>
        <v>0</v>
      </c>
      <c r="K166" s="21"/>
    </row>
    <row r="167" spans="3:11" ht="14.25">
      <c r="C167" s="10">
        <v>159</v>
      </c>
      <c r="D167" s="10">
        <v>8902</v>
      </c>
      <c r="E167" s="10">
        <v>159</v>
      </c>
      <c r="F167" s="16" t="s">
        <v>186</v>
      </c>
      <c r="G167" s="16" t="s">
        <v>162</v>
      </c>
      <c r="H167" s="16">
        <v>500</v>
      </c>
      <c r="I167" s="19"/>
      <c r="J167" s="20">
        <f>SUM(H167*I167)</f>
        <v>0</v>
      </c>
      <c r="K167" s="21"/>
    </row>
    <row r="168" spans="3:11" ht="14.25">
      <c r="C168" s="10">
        <v>160</v>
      </c>
      <c r="D168" s="10">
        <v>8903</v>
      </c>
      <c r="E168" s="10">
        <v>160</v>
      </c>
      <c r="F168" s="16" t="s">
        <v>187</v>
      </c>
      <c r="G168" s="16" t="s">
        <v>166</v>
      </c>
      <c r="H168" s="16">
        <v>100</v>
      </c>
      <c r="I168" s="19"/>
      <c r="J168" s="20">
        <f>SUM(H168*I168)</f>
        <v>0</v>
      </c>
      <c r="K168" s="21"/>
    </row>
    <row r="169" spans="3:11" ht="14.25">
      <c r="C169" s="10">
        <v>161</v>
      </c>
      <c r="D169" s="10">
        <v>8904</v>
      </c>
      <c r="E169" s="10">
        <v>161</v>
      </c>
      <c r="F169" s="16" t="s">
        <v>188</v>
      </c>
      <c r="G169" s="16" t="s">
        <v>189</v>
      </c>
      <c r="H169" s="16">
        <v>50</v>
      </c>
      <c r="I169" s="19"/>
      <c r="J169" s="20">
        <f>SUM(H169*I169)</f>
        <v>0</v>
      </c>
      <c r="K169" s="21"/>
    </row>
    <row r="170" spans="3:11" ht="14.25">
      <c r="C170" s="10">
        <v>162</v>
      </c>
      <c r="D170" s="10">
        <v>8905</v>
      </c>
      <c r="E170" s="10">
        <v>162</v>
      </c>
      <c r="F170" s="16" t="s">
        <v>190</v>
      </c>
      <c r="G170" s="16" t="s">
        <v>191</v>
      </c>
      <c r="H170" s="16">
        <v>10</v>
      </c>
      <c r="I170" s="19"/>
      <c r="J170" s="20">
        <f>SUM(H170*I170)</f>
        <v>0</v>
      </c>
      <c r="K170" s="21"/>
    </row>
    <row r="171" spans="3:11" ht="14.25">
      <c r="C171" s="10">
        <v>163</v>
      </c>
      <c r="D171" s="10">
        <v>8906</v>
      </c>
      <c r="E171" s="10">
        <v>163</v>
      </c>
      <c r="F171" s="16" t="s">
        <v>192</v>
      </c>
      <c r="G171" s="16" t="s">
        <v>162</v>
      </c>
      <c r="H171" s="16">
        <v>1000</v>
      </c>
      <c r="I171" s="19"/>
      <c r="J171" s="20">
        <f>SUM(H171*I171)</f>
        <v>0</v>
      </c>
      <c r="K171" s="21"/>
    </row>
    <row r="172" spans="3:11" ht="14.25">
      <c r="C172" s="10">
        <v>164</v>
      </c>
      <c r="D172" s="10">
        <v>8907</v>
      </c>
      <c r="E172" s="10">
        <v>164</v>
      </c>
      <c r="F172" s="16" t="s">
        <v>193</v>
      </c>
      <c r="G172" s="16" t="s">
        <v>162</v>
      </c>
      <c r="H172" s="16">
        <v>100</v>
      </c>
      <c r="I172" s="19"/>
      <c r="J172" s="20">
        <f>SUM(H172*I172)</f>
        <v>0</v>
      </c>
      <c r="K172" s="21"/>
    </row>
    <row r="173" spans="3:11" ht="14.25">
      <c r="C173" s="10">
        <v>165</v>
      </c>
      <c r="D173" s="10">
        <v>8908</v>
      </c>
      <c r="E173" s="10">
        <v>165</v>
      </c>
      <c r="F173" s="16" t="s">
        <v>194</v>
      </c>
      <c r="G173" s="16" t="s">
        <v>162</v>
      </c>
      <c r="H173" s="16">
        <v>200</v>
      </c>
      <c r="I173" s="19"/>
      <c r="J173" s="20">
        <f>SUM(H173*I173)</f>
        <v>0</v>
      </c>
      <c r="K173" s="21"/>
    </row>
    <row r="174" spans="3:11" ht="14.25">
      <c r="C174" s="10">
        <v>166</v>
      </c>
      <c r="D174" s="10">
        <v>8909</v>
      </c>
      <c r="E174" s="10">
        <v>166</v>
      </c>
      <c r="F174" s="16" t="s">
        <v>195</v>
      </c>
      <c r="G174" s="16" t="s">
        <v>162</v>
      </c>
      <c r="H174" s="16">
        <v>500</v>
      </c>
      <c r="I174" s="19"/>
      <c r="J174" s="20">
        <f>SUM(H174*I174)</f>
        <v>0</v>
      </c>
      <c r="K174" s="21"/>
    </row>
    <row r="175" spans="3:11" ht="14.25">
      <c r="C175" s="10">
        <v>167</v>
      </c>
      <c r="D175" s="10">
        <v>8910</v>
      </c>
      <c r="E175" s="10">
        <v>167</v>
      </c>
      <c r="F175" s="16" t="s">
        <v>196</v>
      </c>
      <c r="G175" s="16" t="s">
        <v>166</v>
      </c>
      <c r="H175" s="16">
        <v>200</v>
      </c>
      <c r="I175" s="19"/>
      <c r="J175" s="20">
        <f>SUM(H175*I175)</f>
        <v>0</v>
      </c>
      <c r="K175" s="21"/>
    </row>
    <row r="176" spans="3:11" ht="14.25">
      <c r="C176" s="10">
        <v>168</v>
      </c>
      <c r="D176" s="10">
        <v>8911</v>
      </c>
      <c r="E176" s="10">
        <v>168</v>
      </c>
      <c r="F176" s="16" t="s">
        <v>197</v>
      </c>
      <c r="G176" s="16" t="s">
        <v>162</v>
      </c>
      <c r="H176" s="16">
        <v>500</v>
      </c>
      <c r="I176" s="19"/>
      <c r="J176" s="20">
        <f>SUM(H176*I176)</f>
        <v>0</v>
      </c>
      <c r="K176" s="21"/>
    </row>
    <row r="177" spans="3:11" ht="14.25">
      <c r="C177" s="10">
        <v>169</v>
      </c>
      <c r="D177" s="10">
        <v>8912</v>
      </c>
      <c r="E177" s="10">
        <v>169</v>
      </c>
      <c r="F177" s="16" t="s">
        <v>198</v>
      </c>
      <c r="G177" s="16" t="s">
        <v>166</v>
      </c>
      <c r="H177" s="16">
        <v>3000</v>
      </c>
      <c r="I177" s="19"/>
      <c r="J177" s="20">
        <f>SUM(H177*I177)</f>
        <v>0</v>
      </c>
      <c r="K177" s="21"/>
    </row>
    <row r="178" spans="3:11" ht="14.25">
      <c r="C178" s="10">
        <v>170</v>
      </c>
      <c r="D178" s="10">
        <v>8913</v>
      </c>
      <c r="E178" s="10">
        <v>170</v>
      </c>
      <c r="F178" s="16" t="s">
        <v>199</v>
      </c>
      <c r="G178" s="16" t="s">
        <v>166</v>
      </c>
      <c r="H178" s="16">
        <v>3000</v>
      </c>
      <c r="I178" s="19"/>
      <c r="J178" s="20">
        <f>SUM(H178*I178)</f>
        <v>0</v>
      </c>
      <c r="K178" s="21"/>
    </row>
    <row r="179" spans="3:11" ht="14.25">
      <c r="C179" s="10">
        <v>171</v>
      </c>
      <c r="D179" s="10">
        <v>8914</v>
      </c>
      <c r="E179" s="10">
        <v>171</v>
      </c>
      <c r="F179" s="16" t="s">
        <v>200</v>
      </c>
      <c r="G179" s="16" t="s">
        <v>166</v>
      </c>
      <c r="H179" s="16">
        <v>500</v>
      </c>
      <c r="I179" s="19"/>
      <c r="J179" s="20">
        <f>SUM(H179*I179)</f>
        <v>0</v>
      </c>
      <c r="K179" s="21"/>
    </row>
    <row r="180" spans="3:11" ht="14.25">
      <c r="C180" s="10">
        <v>172</v>
      </c>
      <c r="D180" s="10">
        <v>8915</v>
      </c>
      <c r="E180" s="10">
        <v>172</v>
      </c>
      <c r="F180" s="16" t="s">
        <v>201</v>
      </c>
      <c r="G180" s="16" t="s">
        <v>166</v>
      </c>
      <c r="H180" s="16">
        <v>3000</v>
      </c>
      <c r="I180" s="19"/>
      <c r="J180" s="20">
        <f>SUM(H180*I180)</f>
        <v>0</v>
      </c>
      <c r="K180" s="21"/>
    </row>
    <row r="181" spans="3:11" ht="14.25">
      <c r="C181" s="10">
        <v>173</v>
      </c>
      <c r="D181" s="10">
        <v>8916</v>
      </c>
      <c r="E181" s="10">
        <v>173</v>
      </c>
      <c r="F181" s="16" t="s">
        <v>202</v>
      </c>
      <c r="G181" s="16" t="s">
        <v>166</v>
      </c>
      <c r="H181" s="16">
        <v>2000</v>
      </c>
      <c r="I181" s="19"/>
      <c r="J181" s="20">
        <f>SUM(H181*I181)</f>
        <v>0</v>
      </c>
      <c r="K181" s="21"/>
    </row>
    <row r="182" spans="3:11" ht="14.25">
      <c r="C182" s="10">
        <v>174</v>
      </c>
      <c r="D182" s="10">
        <v>8917</v>
      </c>
      <c r="E182" s="10">
        <v>174</v>
      </c>
      <c r="F182" s="16" t="s">
        <v>203</v>
      </c>
      <c r="G182" s="16" t="s">
        <v>162</v>
      </c>
      <c r="H182" s="16">
        <v>500</v>
      </c>
      <c r="I182" s="19"/>
      <c r="J182" s="20">
        <f>SUM(H182*I182)</f>
        <v>0</v>
      </c>
      <c r="K182" s="21"/>
    </row>
    <row r="183" spans="3:11" ht="14.25">
      <c r="C183" s="10">
        <v>175</v>
      </c>
      <c r="D183" s="10">
        <v>8918</v>
      </c>
      <c r="E183" s="10">
        <v>175</v>
      </c>
      <c r="F183" s="16" t="s">
        <v>204</v>
      </c>
      <c r="G183" s="16" t="s">
        <v>28</v>
      </c>
      <c r="H183" s="16">
        <v>500</v>
      </c>
      <c r="I183" s="19"/>
      <c r="J183" s="20">
        <f>SUM(H183*I183)</f>
        <v>0</v>
      </c>
      <c r="K183" s="21"/>
    </row>
    <row r="184" spans="3:11" ht="14.25">
      <c r="C184" s="11"/>
      <c r="D184" s="11"/>
      <c r="E184" s="11"/>
      <c r="F184" s="11"/>
      <c r="G184" s="11"/>
      <c r="H184" s="11"/>
      <c r="I184" s="8" t="s">
        <v>205</v>
      </c>
      <c r="J184" s="8">
        <f>SUM(J7:J183)</f>
        <v>0</v>
      </c>
      <c r="K184" s="24"/>
    </row>
    <row r="185" spans="1:11" ht="14.25">
      <c r="A185" s="6"/>
      <c r="B185" s="6"/>
      <c r="C185" s="6" t="s">
        <v>206</v>
      </c>
      <c r="D185" s="6"/>
      <c r="E185" s="6"/>
      <c r="F185" s="6"/>
      <c r="G185" s="6"/>
      <c r="H185" s="6"/>
      <c r="I185" s="6"/>
      <c r="J185" s="6">
        <f>SUM(H185*I185)</f>
        <v>0</v>
      </c>
      <c r="K185" s="6"/>
    </row>
    <row r="186" spans="1:11" ht="14.25">
      <c r="A186" s="6"/>
      <c r="B186" s="6"/>
      <c r="C186" s="6"/>
      <c r="D186" s="6"/>
      <c r="E186" s="6"/>
      <c r="F186" s="6"/>
      <c r="G186" s="6"/>
      <c r="H186" s="6"/>
      <c r="I186" s="6"/>
      <c r="J186" s="6">
        <f>SUM(H186*I186)</f>
        <v>0</v>
      </c>
      <c r="K186" s="6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85:K186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